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1.1.243\総務-企画グループ\08_地域振興\転入、転出特別集計、出生数、死亡数\令和4年市区町村別転入・転出数（21岐阜県）\"/>
    </mc:Choice>
  </mc:AlternateContent>
  <bookViews>
    <workbookView xWindow="0" yWindow="0" windowWidth="20490" windowHeight="7530" activeTab="1"/>
  </bookViews>
  <sheets>
    <sheet name="R4" sheetId="2" r:id="rId1"/>
    <sheet name="R3" sheetId="3" r:id="rId2"/>
    <sheet name="R2" sheetId="1" r:id="rId3"/>
    <sheet name="H31(R1) " sheetId="5" r:id="rId4"/>
    <sheet name="H30" sheetId="4" r:id="rId5"/>
  </sheets>
  <definedNames>
    <definedName name="_xlnm.Print_Area" localSheetId="4">'H30'!$A$1:$N$31</definedName>
    <definedName name="_xlnm.Print_Area" localSheetId="3">'H31(R1) '!$A$1:$N$31</definedName>
    <definedName name="_xlnm.Print_Area" localSheetId="2">'R2'!$A$1:$N$31</definedName>
    <definedName name="_xlnm.Print_Area" localSheetId="1">'R3'!$A$1:$N$31</definedName>
    <definedName name="_xlnm.Print_Area" localSheetId="0">'R4'!$A$1:$N$31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" l="1"/>
  <c r="L22" i="1"/>
  <c r="L22" i="5"/>
  <c r="L22" i="4"/>
  <c r="C9" i="1" l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L16" i="5"/>
  <c r="K16" i="5"/>
  <c r="J16" i="5"/>
  <c r="I16" i="5"/>
  <c r="H16" i="5"/>
  <c r="G16" i="5"/>
  <c r="F16" i="5"/>
  <c r="E16" i="5"/>
  <c r="D16" i="5"/>
  <c r="C16" i="5"/>
  <c r="M15" i="5"/>
  <c r="M14" i="5"/>
  <c r="M16" i="5" s="1"/>
  <c r="F11" i="5"/>
  <c r="L10" i="5"/>
  <c r="K10" i="5"/>
  <c r="J10" i="5"/>
  <c r="I10" i="5"/>
  <c r="I11" i="5" s="1"/>
  <c r="H10" i="5"/>
  <c r="G10" i="5"/>
  <c r="F10" i="5"/>
  <c r="E10" i="5"/>
  <c r="D10" i="5"/>
  <c r="M10" i="5" s="1"/>
  <c r="C10" i="5"/>
  <c r="L9" i="5"/>
  <c r="L11" i="5" s="1"/>
  <c r="K9" i="5"/>
  <c r="K11" i="5" s="1"/>
  <c r="J9" i="5"/>
  <c r="J11" i="5" s="1"/>
  <c r="I9" i="5"/>
  <c r="H9" i="5"/>
  <c r="H11" i="5" s="1"/>
  <c r="G9" i="5"/>
  <c r="G11" i="5" s="1"/>
  <c r="F9" i="5"/>
  <c r="E9" i="5"/>
  <c r="E11" i="5" s="1"/>
  <c r="D9" i="5"/>
  <c r="M9" i="5" s="1"/>
  <c r="M11" i="5" s="1"/>
  <c r="C9" i="5"/>
  <c r="C11" i="5" s="1"/>
  <c r="L6" i="5"/>
  <c r="K6" i="5"/>
  <c r="J6" i="5"/>
  <c r="I6" i="5"/>
  <c r="H6" i="5"/>
  <c r="G6" i="5"/>
  <c r="F6" i="5"/>
  <c r="E6" i="5"/>
  <c r="D6" i="5"/>
  <c r="C6" i="5"/>
  <c r="M5" i="5"/>
  <c r="M6" i="5" s="1"/>
  <c r="M4" i="5"/>
  <c r="D11" i="5" l="1"/>
  <c r="L16" i="4"/>
  <c r="K16" i="4"/>
  <c r="J16" i="4"/>
  <c r="I16" i="4"/>
  <c r="H16" i="4"/>
  <c r="G16" i="4"/>
  <c r="F16" i="4"/>
  <c r="E16" i="4"/>
  <c r="D16" i="4"/>
  <c r="C16" i="4"/>
  <c r="M15" i="4"/>
  <c r="M14" i="4"/>
  <c r="M16" i="4" s="1"/>
  <c r="L10" i="4"/>
  <c r="K10" i="4"/>
  <c r="J10" i="4"/>
  <c r="I10" i="4"/>
  <c r="H10" i="4"/>
  <c r="G10" i="4"/>
  <c r="F10" i="4"/>
  <c r="F11" i="4" s="1"/>
  <c r="E10" i="4"/>
  <c r="D10" i="4"/>
  <c r="M10" i="4" s="1"/>
  <c r="C10" i="4"/>
  <c r="L9" i="4"/>
  <c r="K9" i="4"/>
  <c r="K11" i="4" s="1"/>
  <c r="J9" i="4"/>
  <c r="J11" i="4" s="1"/>
  <c r="I9" i="4"/>
  <c r="H9" i="4"/>
  <c r="H11" i="4" s="1"/>
  <c r="G9" i="4"/>
  <c r="G11" i="4" s="1"/>
  <c r="F9" i="4"/>
  <c r="E9" i="4"/>
  <c r="D9" i="4"/>
  <c r="C9" i="4"/>
  <c r="C11" i="4" s="1"/>
  <c r="L6" i="4"/>
  <c r="K6" i="4"/>
  <c r="J6" i="4"/>
  <c r="I6" i="4"/>
  <c r="H6" i="4"/>
  <c r="G6" i="4"/>
  <c r="F6" i="4"/>
  <c r="E6" i="4"/>
  <c r="D6" i="4"/>
  <c r="C6" i="4"/>
  <c r="M5" i="4"/>
  <c r="M4" i="4"/>
  <c r="M6" i="4" s="1"/>
  <c r="D11" i="4" l="1"/>
  <c r="L11" i="4"/>
  <c r="I11" i="4"/>
  <c r="M9" i="4"/>
  <c r="E11" i="4"/>
  <c r="M11" i="4"/>
  <c r="L16" i="3"/>
  <c r="K16" i="3"/>
  <c r="J16" i="3"/>
  <c r="I16" i="3"/>
  <c r="H16" i="3"/>
  <c r="G16" i="3"/>
  <c r="F16" i="3"/>
  <c r="E16" i="3"/>
  <c r="D16" i="3"/>
  <c r="C16" i="3"/>
  <c r="M15" i="3"/>
  <c r="M14" i="3"/>
  <c r="M16" i="3" s="1"/>
  <c r="L11" i="3"/>
  <c r="D11" i="3"/>
  <c r="L10" i="3"/>
  <c r="K10" i="3"/>
  <c r="J10" i="3"/>
  <c r="I10" i="3"/>
  <c r="H10" i="3"/>
  <c r="G10" i="3"/>
  <c r="G11" i="3" s="1"/>
  <c r="F10" i="3"/>
  <c r="E10" i="3"/>
  <c r="D10" i="3"/>
  <c r="C10" i="3"/>
  <c r="M10" i="3" s="1"/>
  <c r="L9" i="3"/>
  <c r="K9" i="3"/>
  <c r="K11" i="3" s="1"/>
  <c r="J9" i="3"/>
  <c r="J11" i="3" s="1"/>
  <c r="I9" i="3"/>
  <c r="I11" i="3" s="1"/>
  <c r="H9" i="3"/>
  <c r="H11" i="3" s="1"/>
  <c r="G9" i="3"/>
  <c r="F9" i="3"/>
  <c r="F11" i="3" s="1"/>
  <c r="E9" i="3"/>
  <c r="M9" i="3" s="1"/>
  <c r="M11" i="3" s="1"/>
  <c r="D9" i="3"/>
  <c r="C9" i="3"/>
  <c r="C11" i="3" s="1"/>
  <c r="M6" i="3"/>
  <c r="L6" i="3"/>
  <c r="K6" i="3"/>
  <c r="J6" i="3"/>
  <c r="I6" i="3"/>
  <c r="H6" i="3"/>
  <c r="G6" i="3"/>
  <c r="F6" i="3"/>
  <c r="E6" i="3"/>
  <c r="D6" i="3"/>
  <c r="C6" i="3"/>
  <c r="M5" i="3"/>
  <c r="M4" i="3"/>
  <c r="E11" i="3" l="1"/>
  <c r="L10" i="2"/>
  <c r="K10" i="2"/>
  <c r="J10" i="2"/>
  <c r="I10" i="2"/>
  <c r="H10" i="2"/>
  <c r="G10" i="2"/>
  <c r="F10" i="2"/>
  <c r="E10" i="2"/>
  <c r="D10" i="2"/>
  <c r="C10" i="2"/>
  <c r="L9" i="2"/>
  <c r="K9" i="2"/>
  <c r="J9" i="2"/>
  <c r="I9" i="2"/>
  <c r="H9" i="2"/>
  <c r="G9" i="2"/>
  <c r="F9" i="2"/>
  <c r="E9" i="2"/>
  <c r="D9" i="2"/>
  <c r="C9" i="2"/>
  <c r="L16" i="2"/>
  <c r="K16" i="2"/>
  <c r="J16" i="2"/>
  <c r="I16" i="2"/>
  <c r="H16" i="2"/>
  <c r="G16" i="2"/>
  <c r="F16" i="2"/>
  <c r="E16" i="2"/>
  <c r="D16" i="2"/>
  <c r="C16" i="2"/>
  <c r="M15" i="2"/>
  <c r="M14" i="2"/>
  <c r="M16" i="2" s="1"/>
  <c r="L16" i="1"/>
  <c r="K16" i="1"/>
  <c r="J16" i="1"/>
  <c r="I16" i="1"/>
  <c r="H16" i="1"/>
  <c r="G16" i="1"/>
  <c r="F16" i="1"/>
  <c r="E16" i="1"/>
  <c r="D16" i="1"/>
  <c r="C16" i="1"/>
  <c r="M15" i="1"/>
  <c r="M14" i="1"/>
  <c r="M16" i="1" l="1"/>
  <c r="G11" i="2"/>
  <c r="L6" i="2"/>
  <c r="K6" i="2"/>
  <c r="J6" i="2"/>
  <c r="I6" i="2"/>
  <c r="H6" i="2"/>
  <c r="G6" i="2"/>
  <c r="F6" i="2"/>
  <c r="E6" i="2"/>
  <c r="D6" i="2"/>
  <c r="C6" i="2"/>
  <c r="M5" i="2"/>
  <c r="M4" i="2"/>
  <c r="K11" i="2" l="1"/>
  <c r="J11" i="2"/>
  <c r="I11" i="2"/>
  <c r="C11" i="2"/>
  <c r="F11" i="2"/>
  <c r="M6" i="2"/>
  <c r="E11" i="2"/>
  <c r="D11" i="2"/>
  <c r="L11" i="2"/>
  <c r="M10" i="2"/>
  <c r="H11" i="2"/>
  <c r="M9" i="2"/>
  <c r="J11" i="1"/>
  <c r="L11" i="1"/>
  <c r="K11" i="1"/>
  <c r="H11" i="1"/>
  <c r="G11" i="1"/>
  <c r="F11" i="1"/>
  <c r="D11" i="1"/>
  <c r="M9" i="1"/>
  <c r="I11" i="1"/>
  <c r="E11" i="1" l="1"/>
  <c r="M11" i="2"/>
  <c r="M10" i="1"/>
  <c r="M11" i="1" s="1"/>
  <c r="C11" i="1"/>
  <c r="L6" i="1"/>
  <c r="K6" i="1"/>
  <c r="J6" i="1"/>
  <c r="I6" i="1"/>
  <c r="H6" i="1"/>
  <c r="G6" i="1"/>
  <c r="F6" i="1"/>
  <c r="E6" i="1"/>
  <c r="D6" i="1"/>
  <c r="C6" i="1"/>
  <c r="M5" i="1"/>
  <c r="M4" i="1" l="1"/>
  <c r="M6" i="1" s="1"/>
</calcChain>
</file>

<file path=xl/sharedStrings.xml><?xml version="1.0" encoding="utf-8"?>
<sst xmlns="http://schemas.openxmlformats.org/spreadsheetml/2006/main" count="461" uniqueCount="62">
  <si>
    <t>令和３年1月～令和3年12月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</si>
  <si>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転入（日本人）</t>
    <rPh sb="0" eb="2">
      <t>テンニュウ</t>
    </rPh>
    <rPh sb="3" eb="6">
      <t>ニホンジン</t>
    </rPh>
    <phoneticPr fontId="1"/>
  </si>
  <si>
    <t>0-9歳</t>
    <rPh sb="3" eb="4">
      <t>サイ</t>
    </rPh>
    <phoneticPr fontId="1"/>
  </si>
  <si>
    <t>10-19歳</t>
    <rPh sb="5" eb="6">
      <t>サイ</t>
    </rPh>
    <phoneticPr fontId="1"/>
  </si>
  <si>
    <t>20-29歳</t>
    <rPh sb="5" eb="6">
      <t>サイ</t>
    </rPh>
    <phoneticPr fontId="1"/>
  </si>
  <si>
    <t>30-39歳</t>
    <rPh sb="5" eb="6">
      <t>サイ</t>
    </rPh>
    <phoneticPr fontId="1"/>
  </si>
  <si>
    <t>40-49歳</t>
    <rPh sb="5" eb="6">
      <t>サイ</t>
    </rPh>
    <phoneticPr fontId="1"/>
  </si>
  <si>
    <t>50-59歳</t>
    <rPh sb="5" eb="6">
      <t>サイ</t>
    </rPh>
    <phoneticPr fontId="1"/>
  </si>
  <si>
    <t>60-69歳</t>
    <rPh sb="5" eb="6">
      <t>サイ</t>
    </rPh>
    <phoneticPr fontId="1"/>
  </si>
  <si>
    <t>70-79歳</t>
    <rPh sb="5" eb="6">
      <t>サイ</t>
    </rPh>
    <phoneticPr fontId="1"/>
  </si>
  <si>
    <t>80-89歳</t>
    <rPh sb="5" eb="6">
      <t>サイ</t>
    </rPh>
    <phoneticPr fontId="1"/>
  </si>
  <si>
    <t>90歳以上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</si>
  <si>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</si>
  <si>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前住所市郡</t>
    <rPh sb="0" eb="1">
      <t>マエ</t>
    </rPh>
    <rPh sb="1" eb="3">
      <t>ジュウショ</t>
    </rPh>
    <rPh sb="3" eb="4">
      <t>シ</t>
    </rPh>
    <rPh sb="4" eb="5">
      <t>グン</t>
    </rPh>
    <phoneticPr fontId="1"/>
  </si>
  <si>
    <t>ベスト５</t>
    <phoneticPr fontId="1"/>
  </si>
  <si>
    <t>美濃加茂市</t>
    <rPh sb="0" eb="5">
      <t>ミノカモシ</t>
    </rPh>
    <phoneticPr fontId="1"/>
  </si>
  <si>
    <t>関市</t>
    <rPh sb="0" eb="2">
      <t>セキシ</t>
    </rPh>
    <phoneticPr fontId="1"/>
  </si>
  <si>
    <t>岐阜市</t>
    <rPh sb="0" eb="3">
      <t>ギフシ</t>
    </rPh>
    <phoneticPr fontId="1"/>
  </si>
  <si>
    <t>加茂郡</t>
    <rPh sb="0" eb="3">
      <t>カモグン</t>
    </rPh>
    <phoneticPr fontId="1"/>
  </si>
  <si>
    <t>豊田市</t>
    <rPh sb="0" eb="3">
      <t>トヨタシ</t>
    </rPh>
    <phoneticPr fontId="1"/>
  </si>
  <si>
    <t>差引</t>
    <rPh sb="0" eb="2">
      <t>サシヒキ</t>
    </rPh>
    <phoneticPr fontId="1"/>
  </si>
  <si>
    <t>【参考】愛知県</t>
    <rPh sb="1" eb="3">
      <t>サンコウ</t>
    </rPh>
    <rPh sb="4" eb="7">
      <t>アイチケン</t>
    </rPh>
    <phoneticPr fontId="1"/>
  </si>
  <si>
    <t>転出（日本人）</t>
    <rPh sb="0" eb="2">
      <t>テンシュツ</t>
    </rPh>
    <rPh sb="3" eb="6">
      <t>ニホンジン</t>
    </rPh>
    <phoneticPr fontId="1"/>
  </si>
  <si>
    <t>転出先住所市郡</t>
    <rPh sb="0" eb="2">
      <t>テンシュツ</t>
    </rPh>
    <rPh sb="2" eb="3">
      <t>サキ</t>
    </rPh>
    <rPh sb="3" eb="5">
      <t>ジュウショ</t>
    </rPh>
    <rPh sb="5" eb="6">
      <t>シ</t>
    </rPh>
    <rPh sb="6" eb="7">
      <t>グン</t>
    </rPh>
    <phoneticPr fontId="1"/>
  </si>
  <si>
    <t>可児市</t>
    <rPh sb="0" eb="3">
      <t>カニシ</t>
    </rPh>
    <phoneticPr fontId="1"/>
  </si>
  <si>
    <t>転入（総数）</t>
    <rPh sb="0" eb="2">
      <t>テンニュウ</t>
    </rPh>
    <rPh sb="3" eb="5">
      <t>ソウスウ</t>
    </rPh>
    <phoneticPr fontId="1"/>
  </si>
  <si>
    <t>転出（総数）</t>
    <rPh sb="0" eb="2">
      <t>テンシュツ</t>
    </rPh>
    <rPh sb="3" eb="5">
      <t>ソウスウ</t>
    </rPh>
    <phoneticPr fontId="1"/>
  </si>
  <si>
    <t>住民基本台帳人口移動報告年報　富加町の集計</t>
    <rPh sb="0" eb="4">
      <t>ジュウミンキホン</t>
    </rPh>
    <rPh sb="4" eb="6">
      <t>ダイチョウ</t>
    </rPh>
    <rPh sb="6" eb="8">
      <t>ジンコウ</t>
    </rPh>
    <rPh sb="8" eb="10">
      <t>イドウ</t>
    </rPh>
    <rPh sb="10" eb="12">
      <t>ホウコク</t>
    </rPh>
    <rPh sb="12" eb="14">
      <t>ネンポウ</t>
    </rPh>
    <rPh sb="15" eb="18">
      <t>トミカチョウ</t>
    </rPh>
    <rPh sb="19" eb="21">
      <t>シュウケイ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</si>
  <si>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</si>
  <si>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</si>
  <si>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日本人</t>
    <rPh sb="0" eb="3">
      <t>ニホンジン</t>
    </rPh>
    <phoneticPr fontId="1"/>
  </si>
  <si>
    <t>総数</t>
    <rPh sb="0" eb="2">
      <t>ソウスウ</t>
    </rPh>
    <phoneticPr fontId="1"/>
  </si>
  <si>
    <t>転入・転出の数</t>
    <rPh sb="0" eb="2">
      <t>テンニュウ</t>
    </rPh>
    <rPh sb="3" eb="5">
      <t>テンシュツ</t>
    </rPh>
    <rPh sb="6" eb="7">
      <t>スウ</t>
    </rPh>
    <phoneticPr fontId="1"/>
  </si>
  <si>
    <t>各務原市</t>
    <rPh sb="0" eb="4">
      <t>カカミガハラシ</t>
    </rPh>
    <phoneticPr fontId="1"/>
  </si>
  <si>
    <t>令和4年1月～令和4年12月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</si>
  <si>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各務原市</t>
    <rPh sb="0" eb="4">
      <t>カガミハラシ</t>
    </rPh>
    <phoneticPr fontId="1"/>
  </si>
  <si>
    <t>名古屋市</t>
    <rPh sb="0" eb="4">
      <t>ナゴヤシ</t>
    </rPh>
    <phoneticPr fontId="1"/>
  </si>
  <si>
    <t>犬山市</t>
    <rPh sb="0" eb="3">
      <t>イヌヤマシ</t>
    </rPh>
    <phoneticPr fontId="1"/>
  </si>
  <si>
    <t>単位：人</t>
    <rPh sb="0" eb="2">
      <t>タンイ</t>
    </rPh>
    <rPh sb="3" eb="4">
      <t>ニン</t>
    </rPh>
    <phoneticPr fontId="1"/>
  </si>
  <si>
    <t>平成30年1月～平成30年12月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5" eb="16">
      <t>ガツ</t>
    </rPh>
    <phoneticPr fontId="1"/>
  </si>
  <si>
    <t>守山市</t>
    <rPh sb="0" eb="3">
      <t>モリヤマシ</t>
    </rPh>
    <phoneticPr fontId="1"/>
  </si>
  <si>
    <t>平成31年1月～令和元年12月</t>
    <rPh sb="0" eb="2">
      <t>ヘイセイ</t>
    </rPh>
    <rPh sb="4" eb="5">
      <t>ネン</t>
    </rPh>
    <rPh sb="6" eb="7">
      <t>ガツ</t>
    </rPh>
    <rPh sb="8" eb="10">
      <t>レイワ</t>
    </rPh>
    <rPh sb="10" eb="11">
      <t>ガン</t>
    </rPh>
    <rPh sb="11" eb="12">
      <t>ネン</t>
    </rPh>
    <rPh sb="14" eb="15">
      <t>ガツ</t>
    </rPh>
    <phoneticPr fontId="1"/>
  </si>
  <si>
    <t>令和2年1年1月～令和2年12月</t>
    <rPh sb="0" eb="2">
      <t>レイワ</t>
    </rPh>
    <rPh sb="3" eb="4">
      <t>ネン</t>
    </rPh>
    <rPh sb="5" eb="6">
      <t>ネン</t>
    </rPh>
    <rPh sb="7" eb="8">
      <t>ガツ</t>
    </rPh>
    <rPh sb="9" eb="11">
      <t>レイワ</t>
    </rPh>
    <rPh sb="12" eb="13">
      <t>ネン</t>
    </rPh>
    <rPh sb="15" eb="16">
      <t>ガツ</t>
    </rPh>
    <phoneticPr fontId="1"/>
  </si>
  <si>
    <t>美濃加茂市</t>
    <rPh sb="0" eb="5">
      <t>ミノカモシ</t>
    </rPh>
    <phoneticPr fontId="1"/>
  </si>
  <si>
    <t>関市</t>
    <rPh sb="0" eb="2">
      <t>セキシ</t>
    </rPh>
    <phoneticPr fontId="1"/>
  </si>
  <si>
    <t>可児市</t>
    <rPh sb="0" eb="3">
      <t>カニシ</t>
    </rPh>
    <phoneticPr fontId="1"/>
  </si>
  <si>
    <t>岐阜市</t>
    <rPh sb="0" eb="3">
      <t>ギフシ</t>
    </rPh>
    <phoneticPr fontId="1"/>
  </si>
  <si>
    <t>各務原市</t>
    <rPh sb="0" eb="4">
      <t>カガミハラシ</t>
    </rPh>
    <phoneticPr fontId="1"/>
  </si>
  <si>
    <t>名古屋市</t>
    <rPh sb="0" eb="4">
      <t>ナゴヤシ</t>
    </rPh>
    <phoneticPr fontId="1"/>
  </si>
  <si>
    <t>加茂郡</t>
    <rPh sb="0" eb="3">
      <t>カモグン</t>
    </rPh>
    <phoneticPr fontId="1"/>
  </si>
  <si>
    <t>総務省統計局「住民基本台帳人口移動報告」</t>
    <phoneticPr fontId="1"/>
  </si>
  <si>
    <t>総数－日本人</t>
    <rPh sb="0" eb="2">
      <t>ソウスウ</t>
    </rPh>
    <rPh sb="3" eb="6">
      <t>ニホンジン</t>
    </rPh>
    <phoneticPr fontId="1"/>
  </si>
  <si>
    <t>出生・死亡数</t>
    <rPh sb="0" eb="2">
      <t>シュッショウ</t>
    </rPh>
    <rPh sb="3" eb="5">
      <t>シボウ</t>
    </rPh>
    <rPh sb="5" eb="6">
      <t>スウ</t>
    </rPh>
    <phoneticPr fontId="1"/>
  </si>
  <si>
    <t>厚生労働省「人口動態統計」</t>
    <rPh sb="0" eb="5">
      <t>コウセイロウドウショウ</t>
    </rPh>
    <rPh sb="6" eb="8">
      <t>ジンコウ</t>
    </rPh>
    <rPh sb="8" eb="10">
      <t>ドウタイ</t>
    </rPh>
    <rPh sb="10" eb="12">
      <t>トウケイ</t>
    </rPh>
    <phoneticPr fontId="1"/>
  </si>
  <si>
    <t>平成30年1月～平成30年12月</t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</si>
  <si>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</si>
  <si>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</si>
  <si>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差引</t>
    <rPh sb="0" eb="2">
      <t>サシヒキ</t>
    </rPh>
    <phoneticPr fontId="1"/>
  </si>
  <si>
    <t>令和4年1月～令和4年12月</t>
    <phoneticPr fontId="1"/>
  </si>
  <si>
    <t>令和３年1月～令和3年12月</t>
    <phoneticPr fontId="1"/>
  </si>
  <si>
    <t>令和2年1年1月～令和2年12月</t>
    <phoneticPr fontId="1"/>
  </si>
  <si>
    <t>平成31年1月～令和元年12月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</si>
</sst>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;&quot;▲ &quot;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view="pageBreakPreview" zoomScale="60" zoomScaleNormal="100" workbookViewId="0">
      <selection activeCell="L22" sqref="L22"/>
    </sheetView>
  </sheetViews>
  <sheetFormatPr defaultColWidth="12.375" defaultRowHeight="18.75" x14ac:dyDescent="0.4"/>
  <cols>
    <col min="1" max="1" width="1.875" style="1" customWidth="1"/>
    <col min="2" max="2" width="16.625" style="1" customWidth="1"/>
    <col min="3" max="13" width="10.875" style="2" customWidth="1"/>
    <col min="14" max="14" width="1.5" style="1" customWidth="1"/>
    <col min="15" max="16384" width="12.375" style="1"/>
  </cols>
  <sheetData>
    <row r="1" spans="2:13" x14ac:dyDescent="0.4">
      <c r="B1" s="1" t="s">
        <v>27</v>
      </c>
      <c r="F1" s="1" t="s">
        <v>34</v>
      </c>
      <c r="I1" s="19" t="s">
        <v>50</v>
      </c>
      <c r="J1" s="19"/>
      <c r="K1" s="19"/>
      <c r="L1" s="19"/>
      <c r="M1" s="19"/>
    </row>
    <row r="2" spans="2:13" x14ac:dyDescent="0.4">
      <c r="B2" s="1" t="s">
        <v>32</v>
      </c>
      <c r="I2" s="3"/>
      <c r="J2" s="3"/>
      <c r="K2" s="3"/>
      <c r="L2" s="20" t="s">
        <v>38</v>
      </c>
      <c r="M2" s="20"/>
    </row>
    <row r="3" spans="2:13" x14ac:dyDescent="0.4">
      <c r="B3" s="4" t="s">
        <v>30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2:13" x14ac:dyDescent="0.4">
      <c r="B4" s="4" t="s">
        <v>28</v>
      </c>
      <c r="C4" s="6">
        <v>44</v>
      </c>
      <c r="D4" s="6">
        <v>4</v>
      </c>
      <c r="E4" s="6">
        <v>49</v>
      </c>
      <c r="F4" s="6">
        <v>61</v>
      </c>
      <c r="G4" s="6">
        <v>13</v>
      </c>
      <c r="H4" s="6">
        <v>7</v>
      </c>
      <c r="I4" s="6">
        <v>6</v>
      </c>
      <c r="J4" s="6">
        <v>7</v>
      </c>
      <c r="K4" s="6">
        <v>5</v>
      </c>
      <c r="L4" s="6">
        <v>5</v>
      </c>
      <c r="M4" s="6">
        <f>SUM(C4:L4)</f>
        <v>201</v>
      </c>
    </row>
    <row r="5" spans="2:13" x14ac:dyDescent="0.4">
      <c r="B5" s="4" t="s">
        <v>29</v>
      </c>
      <c r="C5" s="6">
        <v>7</v>
      </c>
      <c r="D5" s="6">
        <v>12</v>
      </c>
      <c r="E5" s="6">
        <v>51</v>
      </c>
      <c r="F5" s="6">
        <v>22</v>
      </c>
      <c r="G5" s="6">
        <v>20</v>
      </c>
      <c r="H5" s="6">
        <v>9</v>
      </c>
      <c r="I5" s="6">
        <v>1</v>
      </c>
      <c r="J5" s="6">
        <v>2</v>
      </c>
      <c r="K5" s="6">
        <v>2</v>
      </c>
      <c r="L5" s="6">
        <v>0</v>
      </c>
      <c r="M5" s="6">
        <f>SUM(C5:L5)</f>
        <v>126</v>
      </c>
    </row>
    <row r="6" spans="2:13" x14ac:dyDescent="0.4">
      <c r="B6" s="4" t="s">
        <v>20</v>
      </c>
      <c r="C6" s="6">
        <f>C4-C5</f>
        <v>37</v>
      </c>
      <c r="D6" s="6">
        <f t="shared" ref="D6:M6" si="0">D4-D5</f>
        <v>-8</v>
      </c>
      <c r="E6" s="6">
        <f t="shared" si="0"/>
        <v>-2</v>
      </c>
      <c r="F6" s="6">
        <f t="shared" si="0"/>
        <v>39</v>
      </c>
      <c r="G6" s="6">
        <f t="shared" si="0"/>
        <v>-7</v>
      </c>
      <c r="H6" s="6">
        <f t="shared" si="0"/>
        <v>-2</v>
      </c>
      <c r="I6" s="6">
        <f t="shared" si="0"/>
        <v>5</v>
      </c>
      <c r="J6" s="6">
        <f t="shared" si="0"/>
        <v>5</v>
      </c>
      <c r="K6" s="6">
        <f t="shared" si="0"/>
        <v>3</v>
      </c>
      <c r="L6" s="6">
        <f t="shared" si="0"/>
        <v>5</v>
      </c>
      <c r="M6" s="6">
        <f t="shared" si="0"/>
        <v>75</v>
      </c>
    </row>
    <row r="7" spans="2:13" x14ac:dyDescent="0.4"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x14ac:dyDescent="0.4">
      <c r="B8" s="4" t="s">
        <v>51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2:13" x14ac:dyDescent="0.4">
      <c r="B9" s="4" t="s">
        <v>28</v>
      </c>
      <c r="C9" s="6">
        <f>C14-C4</f>
        <v>1</v>
      </c>
      <c r="D9" s="6">
        <f t="shared" ref="D9:L9" si="1">D14-D4</f>
        <v>7</v>
      </c>
      <c r="E9" s="6">
        <f t="shared" si="1"/>
        <v>26</v>
      </c>
      <c r="F9" s="6">
        <f t="shared" si="1"/>
        <v>3</v>
      </c>
      <c r="G9" s="6">
        <f t="shared" si="1"/>
        <v>1</v>
      </c>
      <c r="H9" s="6">
        <f t="shared" si="1"/>
        <v>1</v>
      </c>
      <c r="I9" s="6">
        <f t="shared" si="1"/>
        <v>0</v>
      </c>
      <c r="J9" s="6">
        <f t="shared" si="1"/>
        <v>1</v>
      </c>
      <c r="K9" s="6">
        <f t="shared" si="1"/>
        <v>0</v>
      </c>
      <c r="L9" s="6">
        <f t="shared" si="1"/>
        <v>0</v>
      </c>
      <c r="M9" s="6">
        <f>SUM(C9:L9)</f>
        <v>40</v>
      </c>
    </row>
    <row r="10" spans="2:13" x14ac:dyDescent="0.4">
      <c r="B10" s="4" t="s">
        <v>29</v>
      </c>
      <c r="C10" s="6">
        <f>C15-C5</f>
        <v>0</v>
      </c>
      <c r="D10" s="6">
        <f t="shared" ref="D10:L10" si="2">D15-D5</f>
        <v>1</v>
      </c>
      <c r="E10" s="6">
        <f t="shared" si="2"/>
        <v>19</v>
      </c>
      <c r="F10" s="6">
        <f t="shared" si="2"/>
        <v>2</v>
      </c>
      <c r="G10" s="6">
        <f t="shared" si="2"/>
        <v>3</v>
      </c>
      <c r="H10" s="6">
        <f t="shared" si="2"/>
        <v>1</v>
      </c>
      <c r="I10" s="6">
        <f t="shared" si="2"/>
        <v>1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>SUM(C10:L10)</f>
        <v>27</v>
      </c>
    </row>
    <row r="11" spans="2:13" x14ac:dyDescent="0.4">
      <c r="B11" s="4" t="s">
        <v>20</v>
      </c>
      <c r="C11" s="6">
        <f>C9-C10</f>
        <v>1</v>
      </c>
      <c r="D11" s="6">
        <f t="shared" ref="D11:M11" si="3">D9-D10</f>
        <v>6</v>
      </c>
      <c r="E11" s="6">
        <f t="shared" si="3"/>
        <v>7</v>
      </c>
      <c r="F11" s="6">
        <f t="shared" si="3"/>
        <v>1</v>
      </c>
      <c r="G11" s="6">
        <f t="shared" si="3"/>
        <v>-2</v>
      </c>
      <c r="H11" s="6">
        <f t="shared" si="3"/>
        <v>0</v>
      </c>
      <c r="I11" s="6">
        <f t="shared" si="3"/>
        <v>-1</v>
      </c>
      <c r="J11" s="6">
        <f t="shared" si="3"/>
        <v>1</v>
      </c>
      <c r="K11" s="6">
        <f t="shared" si="3"/>
        <v>0</v>
      </c>
      <c r="L11" s="6">
        <f t="shared" si="3"/>
        <v>0</v>
      </c>
      <c r="M11" s="6">
        <f t="shared" si="3"/>
        <v>13</v>
      </c>
    </row>
    <row r="12" spans="2:13" x14ac:dyDescent="0.4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2:13" x14ac:dyDescent="0.4">
      <c r="B13" s="4" t="s">
        <v>31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</row>
    <row r="14" spans="2:13" x14ac:dyDescent="0.4">
      <c r="B14" s="4" t="s">
        <v>28</v>
      </c>
      <c r="C14" s="6">
        <v>45</v>
      </c>
      <c r="D14" s="6">
        <v>11</v>
      </c>
      <c r="E14" s="6">
        <v>75</v>
      </c>
      <c r="F14" s="6">
        <v>64</v>
      </c>
      <c r="G14" s="6">
        <v>14</v>
      </c>
      <c r="H14" s="6">
        <v>8</v>
      </c>
      <c r="I14" s="6">
        <v>6</v>
      </c>
      <c r="J14" s="6">
        <v>8</v>
      </c>
      <c r="K14" s="6">
        <v>5</v>
      </c>
      <c r="L14" s="6">
        <v>5</v>
      </c>
      <c r="M14" s="6">
        <f>SUM(C14:L14)</f>
        <v>241</v>
      </c>
    </row>
    <row r="15" spans="2:13" x14ac:dyDescent="0.4">
      <c r="B15" s="4" t="s">
        <v>29</v>
      </c>
      <c r="C15" s="6">
        <v>7</v>
      </c>
      <c r="D15" s="6">
        <v>13</v>
      </c>
      <c r="E15" s="6">
        <v>70</v>
      </c>
      <c r="F15" s="6">
        <v>24</v>
      </c>
      <c r="G15" s="6">
        <v>23</v>
      </c>
      <c r="H15" s="6">
        <v>10</v>
      </c>
      <c r="I15" s="6">
        <v>2</v>
      </c>
      <c r="J15" s="6">
        <v>2</v>
      </c>
      <c r="K15" s="6">
        <v>2</v>
      </c>
      <c r="L15" s="6">
        <v>0</v>
      </c>
      <c r="M15" s="6">
        <f>SUM(C15:L15)</f>
        <v>153</v>
      </c>
    </row>
    <row r="16" spans="2:13" x14ac:dyDescent="0.4">
      <c r="B16" s="4" t="s">
        <v>20</v>
      </c>
      <c r="C16" s="6">
        <f>C14-C15</f>
        <v>38</v>
      </c>
      <c r="D16" s="6">
        <f t="shared" ref="D16:M16" si="4">D14-D15</f>
        <v>-2</v>
      </c>
      <c r="E16" s="6">
        <f t="shared" si="4"/>
        <v>5</v>
      </c>
      <c r="F16" s="6">
        <f t="shared" si="4"/>
        <v>40</v>
      </c>
      <c r="G16" s="6">
        <f t="shared" si="4"/>
        <v>-9</v>
      </c>
      <c r="H16" s="6">
        <f t="shared" si="4"/>
        <v>-2</v>
      </c>
      <c r="I16" s="6">
        <f t="shared" si="4"/>
        <v>4</v>
      </c>
      <c r="J16" s="6">
        <f t="shared" si="4"/>
        <v>6</v>
      </c>
      <c r="K16" s="6">
        <f t="shared" si="4"/>
        <v>3</v>
      </c>
      <c r="L16" s="6">
        <f t="shared" si="4"/>
        <v>5</v>
      </c>
      <c r="M16" s="6">
        <f t="shared" si="4"/>
        <v>88</v>
      </c>
    </row>
    <row r="17" spans="2:13" x14ac:dyDescent="0.4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3" x14ac:dyDescent="0.4">
      <c r="B18" s="4" t="s">
        <v>1</v>
      </c>
      <c r="C18" s="10" t="s">
        <v>15</v>
      </c>
      <c r="D18" s="11" t="s">
        <v>16</v>
      </c>
      <c r="E18" s="11" t="s">
        <v>24</v>
      </c>
      <c r="F18" s="11" t="s">
        <v>35</v>
      </c>
      <c r="G18" s="11" t="s">
        <v>17</v>
      </c>
      <c r="H18" s="12" t="s">
        <v>21</v>
      </c>
      <c r="I18" s="13"/>
      <c r="J18" s="22" t="s">
        <v>52</v>
      </c>
      <c r="K18" s="22"/>
      <c r="L18" s="22"/>
    </row>
    <row r="19" spans="2:13" x14ac:dyDescent="0.4">
      <c r="B19" s="14" t="s">
        <v>13</v>
      </c>
      <c r="C19" s="21">
        <v>62</v>
      </c>
      <c r="D19" s="21">
        <v>35</v>
      </c>
      <c r="E19" s="21">
        <v>18</v>
      </c>
      <c r="F19" s="21">
        <v>15</v>
      </c>
      <c r="G19" s="21">
        <v>10</v>
      </c>
      <c r="H19" s="21">
        <v>17</v>
      </c>
      <c r="J19" s="22" t="s">
        <v>53</v>
      </c>
      <c r="K19" s="22"/>
      <c r="L19" s="22"/>
    </row>
    <row r="20" spans="2:13" x14ac:dyDescent="0.4">
      <c r="B20" s="15" t="s">
        <v>14</v>
      </c>
      <c r="C20" s="21"/>
      <c r="D20" s="21"/>
      <c r="E20" s="21"/>
      <c r="F20" s="21"/>
      <c r="G20" s="21"/>
      <c r="H20" s="21"/>
      <c r="J20" s="22" t="s">
        <v>58</v>
      </c>
      <c r="K20" s="22"/>
      <c r="L20" s="22"/>
    </row>
    <row r="21" spans="2:13" x14ac:dyDescent="0.4">
      <c r="B21" s="4" t="s">
        <v>22</v>
      </c>
      <c r="C21" s="10" t="s">
        <v>15</v>
      </c>
      <c r="D21" s="11" t="s">
        <v>16</v>
      </c>
      <c r="E21" s="11" t="s">
        <v>36</v>
      </c>
      <c r="F21" s="11" t="s">
        <v>17</v>
      </c>
      <c r="G21" s="11" t="s">
        <v>37</v>
      </c>
      <c r="H21" s="12" t="s">
        <v>21</v>
      </c>
      <c r="I21" s="13"/>
      <c r="J21" s="5" t="s">
        <v>55</v>
      </c>
      <c r="K21" s="5" t="s">
        <v>56</v>
      </c>
      <c r="L21" s="5" t="s">
        <v>57</v>
      </c>
    </row>
    <row r="22" spans="2:13" x14ac:dyDescent="0.4">
      <c r="B22" s="14" t="s">
        <v>23</v>
      </c>
      <c r="C22" s="21">
        <v>21</v>
      </c>
      <c r="D22" s="21">
        <v>15</v>
      </c>
      <c r="E22" s="21">
        <v>9</v>
      </c>
      <c r="F22" s="21">
        <v>7</v>
      </c>
      <c r="G22" s="21">
        <v>6</v>
      </c>
      <c r="H22" s="21">
        <v>26</v>
      </c>
      <c r="J22" s="23"/>
      <c r="K22" s="23"/>
      <c r="L22" s="23"/>
    </row>
    <row r="23" spans="2:13" x14ac:dyDescent="0.4">
      <c r="B23" s="15" t="s">
        <v>14</v>
      </c>
      <c r="C23" s="21"/>
      <c r="D23" s="21"/>
      <c r="E23" s="21"/>
      <c r="F23" s="21"/>
      <c r="G23" s="21"/>
      <c r="H23" s="21"/>
    </row>
    <row r="25" spans="2:13" x14ac:dyDescent="0.4">
      <c r="B25" s="4" t="s">
        <v>25</v>
      </c>
      <c r="C25" s="10" t="s">
        <v>15</v>
      </c>
      <c r="D25" s="11" t="s">
        <v>16</v>
      </c>
      <c r="E25" s="11" t="s">
        <v>24</v>
      </c>
      <c r="F25" s="11" t="s">
        <v>36</v>
      </c>
      <c r="G25" s="11" t="s">
        <v>17</v>
      </c>
      <c r="H25" s="12" t="s">
        <v>21</v>
      </c>
      <c r="I25" s="13"/>
    </row>
    <row r="26" spans="2:13" x14ac:dyDescent="0.4">
      <c r="B26" s="14" t="s">
        <v>13</v>
      </c>
      <c r="C26" s="21">
        <v>68</v>
      </c>
      <c r="D26" s="21">
        <v>36</v>
      </c>
      <c r="E26" s="21">
        <v>19</v>
      </c>
      <c r="F26" s="21">
        <v>16</v>
      </c>
      <c r="G26" s="21">
        <v>15</v>
      </c>
      <c r="H26" s="21">
        <v>34</v>
      </c>
    </row>
    <row r="27" spans="2:13" x14ac:dyDescent="0.4">
      <c r="B27" s="15" t="s">
        <v>14</v>
      </c>
      <c r="C27" s="21"/>
      <c r="D27" s="21"/>
      <c r="E27" s="21"/>
      <c r="F27" s="21"/>
      <c r="G27" s="21"/>
      <c r="H27" s="21"/>
    </row>
    <row r="28" spans="2:13" x14ac:dyDescent="0.4">
      <c r="B28" s="4" t="s">
        <v>26</v>
      </c>
      <c r="C28" s="10" t="s">
        <v>15</v>
      </c>
      <c r="D28" s="11" t="s">
        <v>16</v>
      </c>
      <c r="E28" s="11" t="s">
        <v>36</v>
      </c>
      <c r="F28" s="11" t="s">
        <v>17</v>
      </c>
      <c r="G28" s="11" t="s">
        <v>37</v>
      </c>
      <c r="H28" s="12" t="s">
        <v>21</v>
      </c>
      <c r="I28" s="13"/>
    </row>
    <row r="29" spans="2:13" x14ac:dyDescent="0.4">
      <c r="B29" s="14" t="s">
        <v>23</v>
      </c>
      <c r="C29" s="21">
        <v>27</v>
      </c>
      <c r="D29" s="21">
        <v>18</v>
      </c>
      <c r="E29" s="21">
        <v>10</v>
      </c>
      <c r="F29" s="21">
        <v>8</v>
      </c>
      <c r="G29" s="21">
        <v>7</v>
      </c>
      <c r="H29" s="21">
        <v>30</v>
      </c>
    </row>
    <row r="30" spans="2:13" x14ac:dyDescent="0.4">
      <c r="B30" s="15" t="s">
        <v>14</v>
      </c>
      <c r="C30" s="21"/>
      <c r="D30" s="21"/>
      <c r="E30" s="21"/>
      <c r="F30" s="21"/>
      <c r="G30" s="21"/>
      <c r="H30" s="21"/>
    </row>
  </sheetData>
  <mergeCells count="29">
    <mergeCell ref="J18:L18"/>
    <mergeCell ref="J19:L19"/>
    <mergeCell ref="J20:L20"/>
    <mergeCell ref="C29:C30"/>
    <mergeCell ref="D29:D30"/>
    <mergeCell ref="E29:E30"/>
    <mergeCell ref="F29:F30"/>
    <mergeCell ref="G29:G30"/>
    <mergeCell ref="D19:D20"/>
    <mergeCell ref="E19:E20"/>
    <mergeCell ref="F19:F20"/>
    <mergeCell ref="G19:G20"/>
    <mergeCell ref="H29:H30"/>
    <mergeCell ref="I1:M1"/>
    <mergeCell ref="L2:M2"/>
    <mergeCell ref="H26:H27"/>
    <mergeCell ref="C26:C27"/>
    <mergeCell ref="D26:D27"/>
    <mergeCell ref="E26:E27"/>
    <mergeCell ref="F26:F27"/>
    <mergeCell ref="G26:G27"/>
    <mergeCell ref="H19:H20"/>
    <mergeCell ref="C22:C23"/>
    <mergeCell ref="D22:D23"/>
    <mergeCell ref="E22:E23"/>
    <mergeCell ref="F22:F23"/>
    <mergeCell ref="G22:G23"/>
    <mergeCell ref="H22:H23"/>
    <mergeCell ref="C19:C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view="pageBreakPreview" zoomScale="60" zoomScaleNormal="100" workbookViewId="0">
      <selection activeCell="K24" sqref="K24"/>
    </sheetView>
  </sheetViews>
  <sheetFormatPr defaultColWidth="12.375" defaultRowHeight="18.75" x14ac:dyDescent="0.4"/>
  <cols>
    <col min="1" max="1" width="1.875" style="1" customWidth="1"/>
    <col min="2" max="2" width="16.625" style="1" customWidth="1"/>
    <col min="3" max="13" width="10.875" style="2" customWidth="1"/>
    <col min="14" max="14" width="1.375" style="1" customWidth="1"/>
    <col min="15" max="16384" width="12.375" style="1"/>
  </cols>
  <sheetData>
    <row r="1" spans="2:13" x14ac:dyDescent="0.4">
      <c r="B1" s="1" t="s">
        <v>27</v>
      </c>
      <c r="F1" s="1" t="s">
        <v>0</v>
      </c>
      <c r="I1" s="19" t="s">
        <v>50</v>
      </c>
      <c r="J1" s="19"/>
      <c r="K1" s="19"/>
      <c r="L1" s="19"/>
      <c r="M1" s="19"/>
    </row>
    <row r="2" spans="2:13" x14ac:dyDescent="0.4">
      <c r="B2" s="1" t="s">
        <v>32</v>
      </c>
      <c r="I2" s="3"/>
      <c r="J2" s="3"/>
      <c r="K2" s="3"/>
      <c r="L2" s="20" t="s">
        <v>38</v>
      </c>
      <c r="M2" s="20"/>
    </row>
    <row r="3" spans="2:13" x14ac:dyDescent="0.4">
      <c r="B3" s="4" t="s">
        <v>30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2:13" x14ac:dyDescent="0.4">
      <c r="B4" s="4" t="s">
        <v>28</v>
      </c>
      <c r="C4" s="6">
        <v>26</v>
      </c>
      <c r="D4" s="6">
        <v>10</v>
      </c>
      <c r="E4" s="6">
        <v>37</v>
      </c>
      <c r="F4" s="6">
        <v>38</v>
      </c>
      <c r="G4" s="6">
        <v>19</v>
      </c>
      <c r="H4" s="6">
        <v>10</v>
      </c>
      <c r="I4" s="6">
        <v>4</v>
      </c>
      <c r="J4" s="6">
        <v>4</v>
      </c>
      <c r="K4" s="6">
        <v>4</v>
      </c>
      <c r="L4" s="6">
        <v>2</v>
      </c>
      <c r="M4" s="6">
        <f>SUM(C4:L4)</f>
        <v>154</v>
      </c>
    </row>
    <row r="5" spans="2:13" x14ac:dyDescent="0.4">
      <c r="B5" s="4" t="s">
        <v>29</v>
      </c>
      <c r="C5" s="6">
        <v>11</v>
      </c>
      <c r="D5" s="6">
        <v>16</v>
      </c>
      <c r="E5" s="6">
        <v>55</v>
      </c>
      <c r="F5" s="6">
        <v>29</v>
      </c>
      <c r="G5" s="6">
        <v>14</v>
      </c>
      <c r="H5" s="6">
        <v>6</v>
      </c>
      <c r="I5" s="6">
        <v>2</v>
      </c>
      <c r="J5" s="6">
        <v>5</v>
      </c>
      <c r="K5" s="6">
        <v>5</v>
      </c>
      <c r="L5" s="6">
        <v>4</v>
      </c>
      <c r="M5" s="6">
        <f>SUM(C5:L5)</f>
        <v>147</v>
      </c>
    </row>
    <row r="6" spans="2:13" x14ac:dyDescent="0.4">
      <c r="B6" s="4" t="s">
        <v>20</v>
      </c>
      <c r="C6" s="6">
        <f>C4-C5</f>
        <v>15</v>
      </c>
      <c r="D6" s="6">
        <f t="shared" ref="D6:M6" si="0">D4-D5</f>
        <v>-6</v>
      </c>
      <c r="E6" s="6">
        <f t="shared" si="0"/>
        <v>-18</v>
      </c>
      <c r="F6" s="6">
        <f t="shared" si="0"/>
        <v>9</v>
      </c>
      <c r="G6" s="6">
        <f t="shared" si="0"/>
        <v>5</v>
      </c>
      <c r="H6" s="6">
        <f t="shared" si="0"/>
        <v>4</v>
      </c>
      <c r="I6" s="6">
        <f t="shared" si="0"/>
        <v>2</v>
      </c>
      <c r="J6" s="6">
        <f t="shared" si="0"/>
        <v>-1</v>
      </c>
      <c r="K6" s="6">
        <f t="shared" si="0"/>
        <v>-1</v>
      </c>
      <c r="L6" s="6">
        <f t="shared" si="0"/>
        <v>-2</v>
      </c>
      <c r="M6" s="6">
        <f t="shared" si="0"/>
        <v>7</v>
      </c>
    </row>
    <row r="7" spans="2:13" x14ac:dyDescent="0.4"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x14ac:dyDescent="0.4">
      <c r="B8" s="4" t="s">
        <v>51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2:13" x14ac:dyDescent="0.4">
      <c r="B9" s="4" t="s">
        <v>28</v>
      </c>
      <c r="C9" s="6">
        <f>C14-C4</f>
        <v>2</v>
      </c>
      <c r="D9" s="6">
        <f t="shared" ref="D9:L10" si="1">D14-D4</f>
        <v>2</v>
      </c>
      <c r="E9" s="6">
        <f t="shared" si="1"/>
        <v>20</v>
      </c>
      <c r="F9" s="6">
        <f t="shared" si="1"/>
        <v>3</v>
      </c>
      <c r="G9" s="6">
        <f t="shared" si="1"/>
        <v>3</v>
      </c>
      <c r="H9" s="6">
        <f t="shared" si="1"/>
        <v>3</v>
      </c>
      <c r="I9" s="6">
        <f t="shared" si="1"/>
        <v>2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>SUM(C9:L9)</f>
        <v>35</v>
      </c>
    </row>
    <row r="10" spans="2:13" x14ac:dyDescent="0.4">
      <c r="B10" s="4" t="s">
        <v>29</v>
      </c>
      <c r="C10" s="6">
        <f>C15-C5</f>
        <v>1</v>
      </c>
      <c r="D10" s="6">
        <f t="shared" si="1"/>
        <v>1</v>
      </c>
      <c r="E10" s="6">
        <f t="shared" si="1"/>
        <v>7</v>
      </c>
      <c r="F10" s="6">
        <f t="shared" si="1"/>
        <v>2</v>
      </c>
      <c r="G10" s="6">
        <f t="shared" si="1"/>
        <v>2</v>
      </c>
      <c r="H10" s="6">
        <f t="shared" si="1"/>
        <v>0</v>
      </c>
      <c r="I10" s="6">
        <f t="shared" si="1"/>
        <v>1</v>
      </c>
      <c r="J10" s="6">
        <f t="shared" si="1"/>
        <v>1</v>
      </c>
      <c r="K10" s="6">
        <f t="shared" si="1"/>
        <v>0</v>
      </c>
      <c r="L10" s="6">
        <f t="shared" si="1"/>
        <v>0</v>
      </c>
      <c r="M10" s="6">
        <f>SUM(C10:L10)</f>
        <v>15</v>
      </c>
    </row>
    <row r="11" spans="2:13" x14ac:dyDescent="0.4">
      <c r="B11" s="4" t="s">
        <v>20</v>
      </c>
      <c r="C11" s="6">
        <f>C9-C10</f>
        <v>1</v>
      </c>
      <c r="D11" s="6">
        <f t="shared" ref="D11:M11" si="2">D9-D10</f>
        <v>1</v>
      </c>
      <c r="E11" s="6">
        <f t="shared" si="2"/>
        <v>13</v>
      </c>
      <c r="F11" s="6">
        <f t="shared" si="2"/>
        <v>1</v>
      </c>
      <c r="G11" s="6">
        <f t="shared" si="2"/>
        <v>1</v>
      </c>
      <c r="H11" s="6">
        <f t="shared" si="2"/>
        <v>3</v>
      </c>
      <c r="I11" s="6">
        <f t="shared" si="2"/>
        <v>1</v>
      </c>
      <c r="J11" s="6">
        <f t="shared" si="2"/>
        <v>-1</v>
      </c>
      <c r="K11" s="6">
        <f t="shared" si="2"/>
        <v>0</v>
      </c>
      <c r="L11" s="6">
        <f t="shared" si="2"/>
        <v>0</v>
      </c>
      <c r="M11" s="6">
        <f t="shared" si="2"/>
        <v>20</v>
      </c>
    </row>
    <row r="12" spans="2:13" x14ac:dyDescent="0.4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x14ac:dyDescent="0.4">
      <c r="B13" s="4" t="s">
        <v>31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</row>
    <row r="14" spans="2:13" x14ac:dyDescent="0.4">
      <c r="B14" s="4" t="s">
        <v>28</v>
      </c>
      <c r="C14" s="6">
        <v>28</v>
      </c>
      <c r="D14" s="6">
        <v>12</v>
      </c>
      <c r="E14" s="6">
        <v>57</v>
      </c>
      <c r="F14" s="6">
        <v>41</v>
      </c>
      <c r="G14" s="6">
        <v>22</v>
      </c>
      <c r="H14" s="6">
        <v>13</v>
      </c>
      <c r="I14" s="6">
        <v>6</v>
      </c>
      <c r="J14" s="6">
        <v>4</v>
      </c>
      <c r="K14" s="6">
        <v>4</v>
      </c>
      <c r="L14" s="6">
        <v>2</v>
      </c>
      <c r="M14" s="6">
        <f>SUM(C14:L14)</f>
        <v>189</v>
      </c>
    </row>
    <row r="15" spans="2:13" x14ac:dyDescent="0.4">
      <c r="B15" s="4" t="s">
        <v>29</v>
      </c>
      <c r="C15" s="6">
        <v>12</v>
      </c>
      <c r="D15" s="6">
        <v>17</v>
      </c>
      <c r="E15" s="6">
        <v>62</v>
      </c>
      <c r="F15" s="6">
        <v>31</v>
      </c>
      <c r="G15" s="6">
        <v>16</v>
      </c>
      <c r="H15" s="6">
        <v>6</v>
      </c>
      <c r="I15" s="6">
        <v>3</v>
      </c>
      <c r="J15" s="6">
        <v>6</v>
      </c>
      <c r="K15" s="6">
        <v>5</v>
      </c>
      <c r="L15" s="6">
        <v>4</v>
      </c>
      <c r="M15" s="6">
        <f>SUM(C15:L15)</f>
        <v>162</v>
      </c>
    </row>
    <row r="16" spans="2:13" x14ac:dyDescent="0.4">
      <c r="B16" s="4" t="s">
        <v>20</v>
      </c>
      <c r="C16" s="6">
        <f>C14-C15</f>
        <v>16</v>
      </c>
      <c r="D16" s="6">
        <f t="shared" ref="D16:M16" si="3">D14-D15</f>
        <v>-5</v>
      </c>
      <c r="E16" s="6">
        <f t="shared" si="3"/>
        <v>-5</v>
      </c>
      <c r="F16" s="6">
        <f t="shared" si="3"/>
        <v>10</v>
      </c>
      <c r="G16" s="6">
        <f t="shared" si="3"/>
        <v>6</v>
      </c>
      <c r="H16" s="6">
        <f t="shared" si="3"/>
        <v>7</v>
      </c>
      <c r="I16" s="6">
        <f t="shared" si="3"/>
        <v>3</v>
      </c>
      <c r="J16" s="6">
        <f t="shared" si="3"/>
        <v>-2</v>
      </c>
      <c r="K16" s="6">
        <f t="shared" si="3"/>
        <v>-1</v>
      </c>
      <c r="L16" s="6">
        <f t="shared" si="3"/>
        <v>-2</v>
      </c>
      <c r="M16" s="6">
        <f t="shared" si="3"/>
        <v>27</v>
      </c>
    </row>
    <row r="17" spans="2:13" x14ac:dyDescent="0.4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4">
      <c r="B18" s="4" t="s">
        <v>1</v>
      </c>
      <c r="C18" s="10" t="s">
        <v>15</v>
      </c>
      <c r="D18" s="11" t="s">
        <v>16</v>
      </c>
      <c r="E18" s="11" t="s">
        <v>17</v>
      </c>
      <c r="F18" s="11" t="s">
        <v>18</v>
      </c>
      <c r="G18" s="11" t="s">
        <v>19</v>
      </c>
      <c r="H18" s="12" t="s">
        <v>21</v>
      </c>
      <c r="I18" s="13"/>
      <c r="J18" s="22" t="s">
        <v>52</v>
      </c>
      <c r="K18" s="22"/>
      <c r="L18" s="22"/>
    </row>
    <row r="19" spans="2:13" x14ac:dyDescent="0.4">
      <c r="B19" s="14" t="s">
        <v>13</v>
      </c>
      <c r="C19" s="21">
        <v>46</v>
      </c>
      <c r="D19" s="21">
        <v>42</v>
      </c>
      <c r="E19" s="21">
        <v>7</v>
      </c>
      <c r="F19" s="21">
        <v>6</v>
      </c>
      <c r="G19" s="21">
        <v>6</v>
      </c>
      <c r="H19" s="21">
        <v>20</v>
      </c>
      <c r="J19" s="22" t="s">
        <v>53</v>
      </c>
      <c r="K19" s="22"/>
      <c r="L19" s="22"/>
    </row>
    <row r="20" spans="2:13" x14ac:dyDescent="0.4">
      <c r="B20" s="15" t="s">
        <v>14</v>
      </c>
      <c r="C20" s="21"/>
      <c r="D20" s="21"/>
      <c r="E20" s="21"/>
      <c r="F20" s="21"/>
      <c r="G20" s="21"/>
      <c r="H20" s="21"/>
      <c r="J20" s="22" t="s">
        <v>59</v>
      </c>
      <c r="K20" s="22"/>
      <c r="L20" s="22"/>
    </row>
    <row r="21" spans="2:13" x14ac:dyDescent="0.4">
      <c r="B21" s="4" t="s">
        <v>22</v>
      </c>
      <c r="C21" s="10" t="s">
        <v>16</v>
      </c>
      <c r="D21" s="11" t="s">
        <v>15</v>
      </c>
      <c r="E21" s="11" t="s">
        <v>17</v>
      </c>
      <c r="F21" s="11" t="s">
        <v>18</v>
      </c>
      <c r="G21" s="11" t="s">
        <v>24</v>
      </c>
      <c r="H21" s="12" t="s">
        <v>21</v>
      </c>
      <c r="I21" s="13"/>
      <c r="J21" s="5" t="s">
        <v>55</v>
      </c>
      <c r="K21" s="5" t="s">
        <v>56</v>
      </c>
      <c r="L21" s="5" t="s">
        <v>57</v>
      </c>
    </row>
    <row r="22" spans="2:13" x14ac:dyDescent="0.4">
      <c r="B22" s="14" t="s">
        <v>23</v>
      </c>
      <c r="C22" s="21">
        <v>29</v>
      </c>
      <c r="D22" s="21">
        <v>22</v>
      </c>
      <c r="E22" s="21">
        <v>9</v>
      </c>
      <c r="F22" s="21">
        <v>8</v>
      </c>
      <c r="G22" s="21">
        <v>6</v>
      </c>
      <c r="H22" s="21">
        <v>22</v>
      </c>
      <c r="J22" s="23">
        <v>38</v>
      </c>
      <c r="K22" s="23">
        <v>79</v>
      </c>
      <c r="L22" s="23">
        <f>J22-K22</f>
        <v>-41</v>
      </c>
    </row>
    <row r="23" spans="2:13" x14ac:dyDescent="0.4">
      <c r="B23" s="15" t="s">
        <v>14</v>
      </c>
      <c r="C23" s="21"/>
      <c r="D23" s="21"/>
      <c r="E23" s="21"/>
      <c r="F23" s="21"/>
      <c r="G23" s="21"/>
      <c r="H23" s="21"/>
    </row>
    <row r="25" spans="2:13" x14ac:dyDescent="0.4">
      <c r="B25" s="4" t="s">
        <v>25</v>
      </c>
      <c r="C25" s="10" t="s">
        <v>15</v>
      </c>
      <c r="D25" s="11" t="s">
        <v>16</v>
      </c>
      <c r="E25" s="11" t="s">
        <v>17</v>
      </c>
      <c r="F25" s="11" t="s">
        <v>33</v>
      </c>
      <c r="G25" s="11" t="s">
        <v>18</v>
      </c>
      <c r="H25" s="12" t="s">
        <v>21</v>
      </c>
      <c r="I25" s="13"/>
    </row>
    <row r="26" spans="2:13" x14ac:dyDescent="0.4">
      <c r="B26" s="14" t="s">
        <v>13</v>
      </c>
      <c r="C26" s="21">
        <v>51</v>
      </c>
      <c r="D26" s="21">
        <v>48</v>
      </c>
      <c r="E26" s="21">
        <v>11</v>
      </c>
      <c r="F26" s="21">
        <v>9</v>
      </c>
      <c r="G26" s="21">
        <v>9</v>
      </c>
      <c r="H26" s="21">
        <v>23</v>
      </c>
    </row>
    <row r="27" spans="2:13" x14ac:dyDescent="0.4">
      <c r="B27" s="15" t="s">
        <v>14</v>
      </c>
      <c r="C27" s="21"/>
      <c r="D27" s="21"/>
      <c r="E27" s="21"/>
      <c r="F27" s="21"/>
      <c r="G27" s="21"/>
      <c r="H27" s="21"/>
    </row>
    <row r="28" spans="2:13" x14ac:dyDescent="0.4">
      <c r="B28" s="4" t="s">
        <v>26</v>
      </c>
      <c r="C28" s="10" t="s">
        <v>16</v>
      </c>
      <c r="D28" s="11" t="s">
        <v>15</v>
      </c>
      <c r="E28" s="11" t="s">
        <v>17</v>
      </c>
      <c r="F28" s="11" t="s">
        <v>18</v>
      </c>
      <c r="G28" s="11" t="s">
        <v>24</v>
      </c>
      <c r="H28" s="12" t="s">
        <v>21</v>
      </c>
      <c r="I28" s="13"/>
    </row>
    <row r="29" spans="2:13" x14ac:dyDescent="0.4">
      <c r="B29" s="14" t="s">
        <v>23</v>
      </c>
      <c r="C29" s="21">
        <v>30</v>
      </c>
      <c r="D29" s="21">
        <v>30</v>
      </c>
      <c r="E29" s="21">
        <v>9</v>
      </c>
      <c r="F29" s="21">
        <v>8</v>
      </c>
      <c r="G29" s="21">
        <v>7</v>
      </c>
      <c r="H29" s="21">
        <v>24</v>
      </c>
    </row>
    <row r="30" spans="2:13" x14ac:dyDescent="0.4">
      <c r="B30" s="15" t="s">
        <v>14</v>
      </c>
      <c r="C30" s="21"/>
      <c r="D30" s="21"/>
      <c r="E30" s="21"/>
      <c r="F30" s="21"/>
      <c r="G30" s="21"/>
      <c r="H30" s="21"/>
    </row>
  </sheetData>
  <mergeCells count="29">
    <mergeCell ref="J18:L18"/>
    <mergeCell ref="J19:L19"/>
    <mergeCell ref="J20:L20"/>
    <mergeCell ref="C22:C23"/>
    <mergeCell ref="D22:D23"/>
    <mergeCell ref="E22:E23"/>
    <mergeCell ref="F22:F23"/>
    <mergeCell ref="G22:G23"/>
    <mergeCell ref="D19:D20"/>
    <mergeCell ref="E19:E20"/>
    <mergeCell ref="F19:F20"/>
    <mergeCell ref="G19:G20"/>
    <mergeCell ref="H19:H20"/>
    <mergeCell ref="I1:M1"/>
    <mergeCell ref="H29:H30"/>
    <mergeCell ref="C26:C27"/>
    <mergeCell ref="D26:D27"/>
    <mergeCell ref="E26:E27"/>
    <mergeCell ref="F26:F27"/>
    <mergeCell ref="G26:G27"/>
    <mergeCell ref="H26:H27"/>
    <mergeCell ref="C29:C30"/>
    <mergeCell ref="D29:D30"/>
    <mergeCell ref="E29:E30"/>
    <mergeCell ref="F29:F30"/>
    <mergeCell ref="G29:G30"/>
    <mergeCell ref="H22:H23"/>
    <mergeCell ref="L2:M2"/>
    <mergeCell ref="C19:C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view="pageBreakPreview" zoomScale="60" zoomScaleNormal="100" workbookViewId="0">
      <selection activeCell="J23" sqref="J23"/>
    </sheetView>
  </sheetViews>
  <sheetFormatPr defaultColWidth="12.375" defaultRowHeight="18.75" x14ac:dyDescent="0.4"/>
  <cols>
    <col min="1" max="1" width="1.875" style="1" customWidth="1"/>
    <col min="2" max="2" width="16.625" style="1" customWidth="1"/>
    <col min="3" max="13" width="10.875" style="2" customWidth="1"/>
    <col min="14" max="14" width="1.375" style="1" customWidth="1"/>
    <col min="15" max="16384" width="12.375" style="1"/>
  </cols>
  <sheetData>
    <row r="1" spans="2:13" x14ac:dyDescent="0.4">
      <c r="B1" s="1" t="s">
        <v>27</v>
      </c>
      <c r="F1" s="1" t="s">
        <v>42</v>
      </c>
      <c r="I1" s="19" t="s">
        <v>50</v>
      </c>
      <c r="J1" s="19"/>
      <c r="K1" s="19"/>
      <c r="L1" s="19"/>
      <c r="M1" s="19"/>
    </row>
    <row r="2" spans="2:13" x14ac:dyDescent="0.4">
      <c r="B2" s="1" t="s">
        <v>32</v>
      </c>
      <c r="I2" s="3"/>
      <c r="J2" s="3"/>
      <c r="K2" s="3"/>
      <c r="L2" s="20" t="s">
        <v>38</v>
      </c>
      <c r="M2" s="20"/>
    </row>
    <row r="3" spans="2:13" x14ac:dyDescent="0.4">
      <c r="B3" s="4" t="s">
        <v>30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2:13" x14ac:dyDescent="0.4">
      <c r="B4" s="4" t="s">
        <v>28</v>
      </c>
      <c r="C4" s="6">
        <v>19</v>
      </c>
      <c r="D4" s="6">
        <v>4</v>
      </c>
      <c r="E4" s="6">
        <v>41</v>
      </c>
      <c r="F4" s="6">
        <v>39</v>
      </c>
      <c r="G4" s="6">
        <v>28</v>
      </c>
      <c r="H4" s="6">
        <v>3</v>
      </c>
      <c r="I4" s="6">
        <v>2</v>
      </c>
      <c r="J4" s="6">
        <v>4</v>
      </c>
      <c r="K4" s="6">
        <v>5</v>
      </c>
      <c r="L4" s="6">
        <v>3</v>
      </c>
      <c r="M4" s="6">
        <f>SUM(C4:L4)</f>
        <v>148</v>
      </c>
    </row>
    <row r="5" spans="2:13" x14ac:dyDescent="0.4">
      <c r="B5" s="4" t="s">
        <v>29</v>
      </c>
      <c r="C5" s="6">
        <v>17</v>
      </c>
      <c r="D5" s="6">
        <v>9</v>
      </c>
      <c r="E5" s="6">
        <v>61</v>
      </c>
      <c r="F5" s="6">
        <v>34</v>
      </c>
      <c r="G5" s="6">
        <v>19</v>
      </c>
      <c r="H5" s="6">
        <v>7</v>
      </c>
      <c r="I5" s="6">
        <v>4</v>
      </c>
      <c r="J5" s="6">
        <v>1</v>
      </c>
      <c r="K5" s="6">
        <v>2</v>
      </c>
      <c r="L5" s="6">
        <v>2</v>
      </c>
      <c r="M5" s="6">
        <f>SUM(C5:L5)</f>
        <v>156</v>
      </c>
    </row>
    <row r="6" spans="2:13" x14ac:dyDescent="0.4">
      <c r="B6" s="4" t="s">
        <v>20</v>
      </c>
      <c r="C6" s="6">
        <f>C4-C5</f>
        <v>2</v>
      </c>
      <c r="D6" s="6">
        <f t="shared" ref="D6:M6" si="0">D4-D5</f>
        <v>-5</v>
      </c>
      <c r="E6" s="6">
        <f t="shared" si="0"/>
        <v>-20</v>
      </c>
      <c r="F6" s="6">
        <f t="shared" si="0"/>
        <v>5</v>
      </c>
      <c r="G6" s="6">
        <f t="shared" si="0"/>
        <v>9</v>
      </c>
      <c r="H6" s="6">
        <f t="shared" si="0"/>
        <v>-4</v>
      </c>
      <c r="I6" s="6">
        <f t="shared" si="0"/>
        <v>-2</v>
      </c>
      <c r="J6" s="6">
        <f t="shared" si="0"/>
        <v>3</v>
      </c>
      <c r="K6" s="6">
        <f t="shared" si="0"/>
        <v>3</v>
      </c>
      <c r="L6" s="6">
        <f t="shared" si="0"/>
        <v>1</v>
      </c>
      <c r="M6" s="6">
        <f t="shared" si="0"/>
        <v>-8</v>
      </c>
    </row>
    <row r="7" spans="2:13" x14ac:dyDescent="0.4"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x14ac:dyDescent="0.4">
      <c r="B8" s="4" t="s">
        <v>51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2:13" x14ac:dyDescent="0.4">
      <c r="B9" s="4" t="s">
        <v>28</v>
      </c>
      <c r="C9" s="6">
        <f>C14-C4</f>
        <v>0</v>
      </c>
      <c r="D9" s="6">
        <f t="shared" ref="D9:L9" si="1">D14-D4</f>
        <v>0</v>
      </c>
      <c r="E9" s="6">
        <f t="shared" si="1"/>
        <v>13</v>
      </c>
      <c r="F9" s="6">
        <f t="shared" si="1"/>
        <v>5</v>
      </c>
      <c r="G9" s="6">
        <f t="shared" si="1"/>
        <v>4</v>
      </c>
      <c r="H9" s="6">
        <f t="shared" si="1"/>
        <v>1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>SUM(C9:L9)</f>
        <v>23</v>
      </c>
    </row>
    <row r="10" spans="2:13" x14ac:dyDescent="0.4">
      <c r="B10" s="4" t="s">
        <v>29</v>
      </c>
      <c r="C10" s="6">
        <f>C15-C5</f>
        <v>0</v>
      </c>
      <c r="D10" s="6">
        <f t="shared" ref="D10:L10" si="2">D15-D5</f>
        <v>0</v>
      </c>
      <c r="E10" s="6">
        <f t="shared" si="2"/>
        <v>1</v>
      </c>
      <c r="F10" s="6">
        <f t="shared" si="2"/>
        <v>2</v>
      </c>
      <c r="G10" s="6">
        <f t="shared" si="2"/>
        <v>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6">
        <f t="shared" si="2"/>
        <v>0</v>
      </c>
      <c r="M10" s="6">
        <f>SUM(C10:L10)</f>
        <v>3</v>
      </c>
    </row>
    <row r="11" spans="2:13" x14ac:dyDescent="0.4">
      <c r="B11" s="4" t="s">
        <v>20</v>
      </c>
      <c r="C11" s="6">
        <f>C9-C10</f>
        <v>0</v>
      </c>
      <c r="D11" s="6">
        <f t="shared" ref="D11:M11" si="3">D9-D10</f>
        <v>0</v>
      </c>
      <c r="E11" s="6">
        <f t="shared" si="3"/>
        <v>12</v>
      </c>
      <c r="F11" s="6">
        <f t="shared" si="3"/>
        <v>3</v>
      </c>
      <c r="G11" s="6">
        <f t="shared" si="3"/>
        <v>4</v>
      </c>
      <c r="H11" s="6">
        <f t="shared" si="3"/>
        <v>1</v>
      </c>
      <c r="I11" s="6">
        <f t="shared" si="3"/>
        <v>0</v>
      </c>
      <c r="J11" s="6">
        <f t="shared" si="3"/>
        <v>0</v>
      </c>
      <c r="K11" s="6">
        <f t="shared" si="3"/>
        <v>0</v>
      </c>
      <c r="L11" s="6">
        <f t="shared" si="3"/>
        <v>0</v>
      </c>
      <c r="M11" s="6">
        <f t="shared" si="3"/>
        <v>20</v>
      </c>
    </row>
    <row r="12" spans="2:13" x14ac:dyDescent="0.4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x14ac:dyDescent="0.4">
      <c r="B13" s="4" t="s">
        <v>31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</row>
    <row r="14" spans="2:13" x14ac:dyDescent="0.4">
      <c r="B14" s="4" t="s">
        <v>28</v>
      </c>
      <c r="C14" s="6">
        <v>19</v>
      </c>
      <c r="D14" s="6">
        <v>4</v>
      </c>
      <c r="E14" s="6">
        <v>54</v>
      </c>
      <c r="F14" s="6">
        <v>44</v>
      </c>
      <c r="G14" s="6">
        <v>32</v>
      </c>
      <c r="H14" s="6">
        <v>4</v>
      </c>
      <c r="I14" s="6">
        <v>2</v>
      </c>
      <c r="J14" s="6">
        <v>4</v>
      </c>
      <c r="K14" s="6">
        <v>5</v>
      </c>
      <c r="L14" s="6">
        <v>3</v>
      </c>
      <c r="M14" s="6">
        <f>SUM(C14:L14)</f>
        <v>171</v>
      </c>
    </row>
    <row r="15" spans="2:13" x14ac:dyDescent="0.4">
      <c r="B15" s="4" t="s">
        <v>29</v>
      </c>
      <c r="C15" s="6">
        <v>17</v>
      </c>
      <c r="D15" s="6">
        <v>9</v>
      </c>
      <c r="E15" s="6">
        <v>62</v>
      </c>
      <c r="F15" s="6">
        <v>36</v>
      </c>
      <c r="G15" s="6">
        <v>19</v>
      </c>
      <c r="H15" s="6">
        <v>7</v>
      </c>
      <c r="I15" s="6">
        <v>4</v>
      </c>
      <c r="J15" s="6">
        <v>1</v>
      </c>
      <c r="K15" s="6">
        <v>2</v>
      </c>
      <c r="L15" s="6">
        <v>2</v>
      </c>
      <c r="M15" s="6">
        <f>SUM(C15:L15)</f>
        <v>159</v>
      </c>
    </row>
    <row r="16" spans="2:13" x14ac:dyDescent="0.4">
      <c r="B16" s="4" t="s">
        <v>20</v>
      </c>
      <c r="C16" s="6">
        <f>C14-C15</f>
        <v>2</v>
      </c>
      <c r="D16" s="6">
        <f t="shared" ref="D16:M16" si="4">D14-D15</f>
        <v>-5</v>
      </c>
      <c r="E16" s="6">
        <f t="shared" si="4"/>
        <v>-8</v>
      </c>
      <c r="F16" s="6">
        <f t="shared" si="4"/>
        <v>8</v>
      </c>
      <c r="G16" s="6">
        <f t="shared" si="4"/>
        <v>13</v>
      </c>
      <c r="H16" s="6">
        <f t="shared" si="4"/>
        <v>-3</v>
      </c>
      <c r="I16" s="6">
        <f t="shared" si="4"/>
        <v>-2</v>
      </c>
      <c r="J16" s="6">
        <f t="shared" si="4"/>
        <v>3</v>
      </c>
      <c r="K16" s="6">
        <f t="shared" si="4"/>
        <v>3</v>
      </c>
      <c r="L16" s="6">
        <f t="shared" si="4"/>
        <v>1</v>
      </c>
      <c r="M16" s="6">
        <f t="shared" si="4"/>
        <v>12</v>
      </c>
    </row>
    <row r="17" spans="2:13" x14ac:dyDescent="0.4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4">
      <c r="B18" s="4" t="s">
        <v>1</v>
      </c>
      <c r="C18" s="10" t="s">
        <v>43</v>
      </c>
      <c r="D18" s="11" t="s">
        <v>44</v>
      </c>
      <c r="E18" s="11" t="s">
        <v>45</v>
      </c>
      <c r="F18" s="11" t="s">
        <v>46</v>
      </c>
      <c r="G18" s="11" t="s">
        <v>47</v>
      </c>
      <c r="H18" s="12" t="s">
        <v>21</v>
      </c>
      <c r="I18" s="13"/>
      <c r="J18" s="22" t="s">
        <v>52</v>
      </c>
      <c r="K18" s="22"/>
      <c r="L18" s="22"/>
    </row>
    <row r="19" spans="2:13" x14ac:dyDescent="0.4">
      <c r="B19" s="14" t="s">
        <v>13</v>
      </c>
      <c r="C19" s="21">
        <v>34</v>
      </c>
      <c r="D19" s="21">
        <v>23</v>
      </c>
      <c r="E19" s="21">
        <v>17</v>
      </c>
      <c r="F19" s="21">
        <v>13</v>
      </c>
      <c r="G19" s="21">
        <v>7</v>
      </c>
      <c r="H19" s="21">
        <v>20</v>
      </c>
      <c r="J19" s="22" t="s">
        <v>53</v>
      </c>
      <c r="K19" s="22"/>
      <c r="L19" s="22"/>
    </row>
    <row r="20" spans="2:13" x14ac:dyDescent="0.4">
      <c r="B20" s="15" t="s">
        <v>14</v>
      </c>
      <c r="C20" s="21"/>
      <c r="D20" s="21"/>
      <c r="E20" s="21"/>
      <c r="F20" s="21"/>
      <c r="G20" s="21"/>
      <c r="H20" s="21"/>
      <c r="J20" s="22" t="s">
        <v>60</v>
      </c>
      <c r="K20" s="22"/>
      <c r="L20" s="22"/>
    </row>
    <row r="21" spans="2:13" x14ac:dyDescent="0.4">
      <c r="B21" s="4" t="s">
        <v>22</v>
      </c>
      <c r="C21" s="10" t="s">
        <v>43</v>
      </c>
      <c r="D21" s="11" t="s">
        <v>44</v>
      </c>
      <c r="E21" s="11" t="s">
        <v>46</v>
      </c>
      <c r="F21" s="11" t="s">
        <v>47</v>
      </c>
      <c r="G21" s="11" t="s">
        <v>48</v>
      </c>
      <c r="H21" s="12" t="s">
        <v>21</v>
      </c>
      <c r="I21" s="13"/>
      <c r="J21" s="5" t="s">
        <v>55</v>
      </c>
      <c r="K21" s="5" t="s">
        <v>56</v>
      </c>
      <c r="L21" s="5" t="s">
        <v>57</v>
      </c>
    </row>
    <row r="22" spans="2:13" x14ac:dyDescent="0.4">
      <c r="B22" s="14" t="s">
        <v>23</v>
      </c>
      <c r="C22" s="21">
        <v>40</v>
      </c>
      <c r="D22" s="21">
        <v>20</v>
      </c>
      <c r="E22" s="21">
        <v>13</v>
      </c>
      <c r="F22" s="21">
        <v>11</v>
      </c>
      <c r="G22" s="21">
        <v>11</v>
      </c>
      <c r="H22" s="21">
        <v>21</v>
      </c>
      <c r="J22" s="23">
        <v>39</v>
      </c>
      <c r="K22" s="23">
        <v>61</v>
      </c>
      <c r="L22" s="23">
        <f>J22-K22</f>
        <v>-22</v>
      </c>
    </row>
    <row r="23" spans="2:13" x14ac:dyDescent="0.4">
      <c r="B23" s="15" t="s">
        <v>14</v>
      </c>
      <c r="C23" s="21"/>
      <c r="D23" s="21"/>
      <c r="E23" s="21"/>
      <c r="F23" s="21"/>
      <c r="G23" s="21"/>
      <c r="H23" s="21"/>
    </row>
    <row r="25" spans="2:13" x14ac:dyDescent="0.4">
      <c r="B25" s="4" t="s">
        <v>25</v>
      </c>
      <c r="C25" s="10" t="s">
        <v>43</v>
      </c>
      <c r="D25" s="11" t="s">
        <v>44</v>
      </c>
      <c r="E25" s="11" t="s">
        <v>45</v>
      </c>
      <c r="F25" s="11" t="s">
        <v>46</v>
      </c>
      <c r="G25" s="11" t="s">
        <v>49</v>
      </c>
      <c r="H25" s="12" t="s">
        <v>21</v>
      </c>
      <c r="I25" s="13"/>
    </row>
    <row r="26" spans="2:13" x14ac:dyDescent="0.4">
      <c r="B26" s="14" t="s">
        <v>13</v>
      </c>
      <c r="C26" s="21">
        <v>42</v>
      </c>
      <c r="D26" s="21">
        <v>23</v>
      </c>
      <c r="E26" s="21">
        <v>17</v>
      </c>
      <c r="F26" s="21">
        <v>13</v>
      </c>
      <c r="G26" s="21">
        <v>10</v>
      </c>
      <c r="H26" s="21">
        <v>23</v>
      </c>
    </row>
    <row r="27" spans="2:13" x14ac:dyDescent="0.4">
      <c r="B27" s="15" t="s">
        <v>14</v>
      </c>
      <c r="C27" s="21"/>
      <c r="D27" s="21"/>
      <c r="E27" s="21"/>
      <c r="F27" s="21"/>
      <c r="G27" s="21"/>
      <c r="H27" s="21"/>
    </row>
    <row r="28" spans="2:13" x14ac:dyDescent="0.4">
      <c r="B28" s="4" t="s">
        <v>26</v>
      </c>
      <c r="C28" s="10" t="s">
        <v>43</v>
      </c>
      <c r="D28" s="11" t="s">
        <v>44</v>
      </c>
      <c r="E28" s="11" t="s">
        <v>46</v>
      </c>
      <c r="F28" s="11" t="s">
        <v>47</v>
      </c>
      <c r="G28" s="11" t="s">
        <v>48</v>
      </c>
      <c r="H28" s="12" t="s">
        <v>21</v>
      </c>
      <c r="I28" s="13"/>
    </row>
    <row r="29" spans="2:13" x14ac:dyDescent="0.4">
      <c r="B29" s="14" t="s">
        <v>23</v>
      </c>
      <c r="C29" s="21">
        <v>41</v>
      </c>
      <c r="D29" s="21">
        <v>22</v>
      </c>
      <c r="E29" s="21">
        <v>13</v>
      </c>
      <c r="F29" s="21">
        <v>11</v>
      </c>
      <c r="G29" s="21">
        <v>11</v>
      </c>
      <c r="H29" s="21">
        <v>21</v>
      </c>
    </row>
    <row r="30" spans="2:13" x14ac:dyDescent="0.4">
      <c r="B30" s="15" t="s">
        <v>14</v>
      </c>
      <c r="C30" s="21"/>
      <c r="D30" s="21"/>
      <c r="E30" s="21"/>
      <c r="F30" s="21"/>
      <c r="G30" s="21"/>
      <c r="H30" s="21"/>
    </row>
  </sheetData>
  <mergeCells count="29">
    <mergeCell ref="H22:H23"/>
    <mergeCell ref="L2:M2"/>
    <mergeCell ref="H19:H20"/>
    <mergeCell ref="E26:E27"/>
    <mergeCell ref="F26:F27"/>
    <mergeCell ref="E19:E20"/>
    <mergeCell ref="F19:F20"/>
    <mergeCell ref="G19:G20"/>
    <mergeCell ref="G26:G27"/>
    <mergeCell ref="H26:H27"/>
    <mergeCell ref="J18:L18"/>
    <mergeCell ref="J19:L19"/>
    <mergeCell ref="J20:L20"/>
    <mergeCell ref="I1:M1"/>
    <mergeCell ref="C19:C20"/>
    <mergeCell ref="D19:D20"/>
    <mergeCell ref="H29:H30"/>
    <mergeCell ref="C29:C30"/>
    <mergeCell ref="D29:D30"/>
    <mergeCell ref="E29:E30"/>
    <mergeCell ref="F29:F30"/>
    <mergeCell ref="G29:G30"/>
    <mergeCell ref="C22:C23"/>
    <mergeCell ref="D22:D23"/>
    <mergeCell ref="E22:E23"/>
    <mergeCell ref="F22:F23"/>
    <mergeCell ref="G22:G23"/>
    <mergeCell ref="C26:C27"/>
    <mergeCell ref="D26:D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view="pageBreakPreview" zoomScale="60" zoomScaleNormal="100" workbookViewId="0">
      <selection activeCell="J23" sqref="J23"/>
    </sheetView>
  </sheetViews>
  <sheetFormatPr defaultColWidth="12.375" defaultRowHeight="18.75" x14ac:dyDescent="0.4"/>
  <cols>
    <col min="1" max="1" width="1.875" style="1" customWidth="1"/>
    <col min="2" max="2" width="16.625" style="1" customWidth="1"/>
    <col min="3" max="13" width="10.875" style="2" customWidth="1"/>
    <col min="14" max="14" width="1.375" style="1" customWidth="1"/>
    <col min="15" max="16384" width="12.375" style="1"/>
  </cols>
  <sheetData>
    <row r="1" spans="2:13" x14ac:dyDescent="0.4">
      <c r="B1" s="1" t="s">
        <v>27</v>
      </c>
      <c r="F1" s="1" t="s">
        <v>41</v>
      </c>
      <c r="I1" s="19" t="s">
        <v>50</v>
      </c>
      <c r="J1" s="19"/>
      <c r="K1" s="19"/>
      <c r="L1" s="19"/>
      <c r="M1" s="19"/>
    </row>
    <row r="2" spans="2:13" x14ac:dyDescent="0.4">
      <c r="B2" s="1" t="s">
        <v>32</v>
      </c>
      <c r="I2" s="3"/>
      <c r="J2" s="3"/>
      <c r="K2" s="3"/>
      <c r="L2" s="20" t="s">
        <v>38</v>
      </c>
      <c r="M2" s="20"/>
    </row>
    <row r="3" spans="2:13" x14ac:dyDescent="0.4">
      <c r="B3" s="4" t="s">
        <v>30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2:13" x14ac:dyDescent="0.4">
      <c r="B4" s="4" t="s">
        <v>28</v>
      </c>
      <c r="C4" s="6">
        <v>25</v>
      </c>
      <c r="D4" s="6">
        <v>5</v>
      </c>
      <c r="E4" s="6">
        <v>58</v>
      </c>
      <c r="F4" s="6">
        <v>34</v>
      </c>
      <c r="G4" s="6">
        <v>15</v>
      </c>
      <c r="H4" s="6">
        <v>7</v>
      </c>
      <c r="I4" s="6">
        <v>7</v>
      </c>
      <c r="J4" s="6">
        <v>4</v>
      </c>
      <c r="K4" s="6">
        <v>0</v>
      </c>
      <c r="L4" s="6">
        <v>1</v>
      </c>
      <c r="M4" s="6">
        <f>SUM(C4:L4)</f>
        <v>156</v>
      </c>
    </row>
    <row r="5" spans="2:13" x14ac:dyDescent="0.4">
      <c r="B5" s="4" t="s">
        <v>29</v>
      </c>
      <c r="C5" s="6">
        <v>10</v>
      </c>
      <c r="D5" s="6">
        <v>8</v>
      </c>
      <c r="E5" s="6">
        <v>70</v>
      </c>
      <c r="F5" s="6">
        <v>30</v>
      </c>
      <c r="G5" s="6">
        <v>11</v>
      </c>
      <c r="H5" s="6">
        <v>5</v>
      </c>
      <c r="I5" s="6">
        <v>3</v>
      </c>
      <c r="J5" s="6">
        <v>1</v>
      </c>
      <c r="K5" s="6">
        <v>0</v>
      </c>
      <c r="L5" s="6">
        <v>0</v>
      </c>
      <c r="M5" s="6">
        <f>SUM(C5:L5)</f>
        <v>138</v>
      </c>
    </row>
    <row r="6" spans="2:13" x14ac:dyDescent="0.4">
      <c r="B6" s="4" t="s">
        <v>20</v>
      </c>
      <c r="C6" s="6">
        <f>C4-C5</f>
        <v>15</v>
      </c>
      <c r="D6" s="6">
        <f t="shared" ref="D6:M6" si="0">D4-D5</f>
        <v>-3</v>
      </c>
      <c r="E6" s="6">
        <f t="shared" si="0"/>
        <v>-12</v>
      </c>
      <c r="F6" s="6">
        <f t="shared" si="0"/>
        <v>4</v>
      </c>
      <c r="G6" s="6">
        <f t="shared" si="0"/>
        <v>4</v>
      </c>
      <c r="H6" s="6">
        <f t="shared" si="0"/>
        <v>2</v>
      </c>
      <c r="I6" s="6">
        <f t="shared" si="0"/>
        <v>4</v>
      </c>
      <c r="J6" s="6">
        <f t="shared" si="0"/>
        <v>3</v>
      </c>
      <c r="K6" s="6">
        <f t="shared" si="0"/>
        <v>0</v>
      </c>
      <c r="L6" s="6">
        <f t="shared" si="0"/>
        <v>1</v>
      </c>
      <c r="M6" s="6">
        <f t="shared" si="0"/>
        <v>18</v>
      </c>
    </row>
    <row r="7" spans="2:13" x14ac:dyDescent="0.4"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x14ac:dyDescent="0.4">
      <c r="B8" s="4" t="s">
        <v>51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2:13" x14ac:dyDescent="0.4">
      <c r="B9" s="4" t="s">
        <v>28</v>
      </c>
      <c r="C9" s="6">
        <f>C14-C4</f>
        <v>1</v>
      </c>
      <c r="D9" s="6">
        <f t="shared" ref="D9:L10" si="1">D14-D4</f>
        <v>9</v>
      </c>
      <c r="E9" s="6">
        <f t="shared" si="1"/>
        <v>36</v>
      </c>
      <c r="F9" s="6">
        <f t="shared" si="1"/>
        <v>9</v>
      </c>
      <c r="G9" s="6">
        <f t="shared" si="1"/>
        <v>8</v>
      </c>
      <c r="H9" s="6">
        <f t="shared" si="1"/>
        <v>0</v>
      </c>
      <c r="I9" s="6">
        <f t="shared" si="1"/>
        <v>1</v>
      </c>
      <c r="J9" s="6">
        <f t="shared" si="1"/>
        <v>1</v>
      </c>
      <c r="K9" s="6">
        <f t="shared" si="1"/>
        <v>0</v>
      </c>
      <c r="L9" s="6">
        <f t="shared" si="1"/>
        <v>0</v>
      </c>
      <c r="M9" s="6">
        <f>SUM(C9:L9)</f>
        <v>65</v>
      </c>
    </row>
    <row r="10" spans="2:13" x14ac:dyDescent="0.4">
      <c r="B10" s="4" t="s">
        <v>29</v>
      </c>
      <c r="C10" s="6">
        <f>C15-C5</f>
        <v>0</v>
      </c>
      <c r="D10" s="6">
        <f t="shared" si="1"/>
        <v>0</v>
      </c>
      <c r="E10" s="6">
        <f t="shared" si="1"/>
        <v>2</v>
      </c>
      <c r="F10" s="6">
        <f t="shared" si="1"/>
        <v>8</v>
      </c>
      <c r="G10" s="6">
        <f t="shared" si="1"/>
        <v>6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>SUM(C10:L10)</f>
        <v>16</v>
      </c>
    </row>
    <row r="11" spans="2:13" x14ac:dyDescent="0.4">
      <c r="B11" s="4" t="s">
        <v>20</v>
      </c>
      <c r="C11" s="6">
        <f>C9-C10</f>
        <v>1</v>
      </c>
      <c r="D11" s="6">
        <f t="shared" ref="D11:M11" si="2">D9-D10</f>
        <v>9</v>
      </c>
      <c r="E11" s="6">
        <f t="shared" si="2"/>
        <v>34</v>
      </c>
      <c r="F11" s="6">
        <f t="shared" si="2"/>
        <v>1</v>
      </c>
      <c r="G11" s="6">
        <f t="shared" si="2"/>
        <v>2</v>
      </c>
      <c r="H11" s="6">
        <f t="shared" si="2"/>
        <v>0</v>
      </c>
      <c r="I11" s="6">
        <f t="shared" si="2"/>
        <v>1</v>
      </c>
      <c r="J11" s="6">
        <f t="shared" si="2"/>
        <v>1</v>
      </c>
      <c r="K11" s="6">
        <f t="shared" si="2"/>
        <v>0</v>
      </c>
      <c r="L11" s="6">
        <f t="shared" si="2"/>
        <v>0</v>
      </c>
      <c r="M11" s="6">
        <f t="shared" si="2"/>
        <v>49</v>
      </c>
    </row>
    <row r="12" spans="2:13" x14ac:dyDescent="0.4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x14ac:dyDescent="0.4">
      <c r="B13" s="4" t="s">
        <v>31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</row>
    <row r="14" spans="2:13" x14ac:dyDescent="0.4">
      <c r="B14" s="4" t="s">
        <v>28</v>
      </c>
      <c r="C14" s="6">
        <v>26</v>
      </c>
      <c r="D14" s="6">
        <v>14</v>
      </c>
      <c r="E14" s="6">
        <v>94</v>
      </c>
      <c r="F14" s="6">
        <v>43</v>
      </c>
      <c r="G14" s="6">
        <v>23</v>
      </c>
      <c r="H14" s="6">
        <v>7</v>
      </c>
      <c r="I14" s="6">
        <v>8</v>
      </c>
      <c r="J14" s="6">
        <v>5</v>
      </c>
      <c r="K14" s="6">
        <v>0</v>
      </c>
      <c r="L14" s="6">
        <v>1</v>
      </c>
      <c r="M14" s="6">
        <f>SUM(C14:L14)</f>
        <v>221</v>
      </c>
    </row>
    <row r="15" spans="2:13" x14ac:dyDescent="0.4">
      <c r="B15" s="4" t="s">
        <v>29</v>
      </c>
      <c r="C15" s="6">
        <v>10</v>
      </c>
      <c r="D15" s="6">
        <v>8</v>
      </c>
      <c r="E15" s="6">
        <v>72</v>
      </c>
      <c r="F15" s="6">
        <v>38</v>
      </c>
      <c r="G15" s="6">
        <v>17</v>
      </c>
      <c r="H15" s="6">
        <v>5</v>
      </c>
      <c r="I15" s="6">
        <v>3</v>
      </c>
      <c r="J15" s="6">
        <v>1</v>
      </c>
      <c r="K15" s="6">
        <v>0</v>
      </c>
      <c r="L15" s="6">
        <v>0</v>
      </c>
      <c r="M15" s="6">
        <f>SUM(C15:L15)</f>
        <v>154</v>
      </c>
    </row>
    <row r="16" spans="2:13" x14ac:dyDescent="0.4">
      <c r="B16" s="4" t="s">
        <v>20</v>
      </c>
      <c r="C16" s="6">
        <f>C14-C15</f>
        <v>16</v>
      </c>
      <c r="D16" s="6">
        <f t="shared" ref="D16:M16" si="3">D14-D15</f>
        <v>6</v>
      </c>
      <c r="E16" s="6">
        <f t="shared" si="3"/>
        <v>22</v>
      </c>
      <c r="F16" s="6">
        <f t="shared" si="3"/>
        <v>5</v>
      </c>
      <c r="G16" s="6">
        <f t="shared" si="3"/>
        <v>6</v>
      </c>
      <c r="H16" s="6">
        <f t="shared" si="3"/>
        <v>2</v>
      </c>
      <c r="I16" s="6">
        <f t="shared" si="3"/>
        <v>5</v>
      </c>
      <c r="J16" s="6">
        <f t="shared" si="3"/>
        <v>4</v>
      </c>
      <c r="K16" s="6">
        <f t="shared" si="3"/>
        <v>0</v>
      </c>
      <c r="L16" s="6">
        <f t="shared" si="3"/>
        <v>1</v>
      </c>
      <c r="M16" s="6">
        <f t="shared" si="3"/>
        <v>67</v>
      </c>
    </row>
    <row r="17" spans="2:14" x14ac:dyDescent="0.4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4" x14ac:dyDescent="0.4">
      <c r="B18" s="4" t="s">
        <v>1</v>
      </c>
      <c r="C18" s="10" t="s">
        <v>16</v>
      </c>
      <c r="D18" s="11" t="s">
        <v>15</v>
      </c>
      <c r="E18" s="11" t="s">
        <v>35</v>
      </c>
      <c r="F18" s="11" t="s">
        <v>24</v>
      </c>
      <c r="G18" s="11" t="s">
        <v>18</v>
      </c>
      <c r="H18" s="12" t="s">
        <v>21</v>
      </c>
      <c r="I18" s="13"/>
      <c r="J18" s="22" t="s">
        <v>52</v>
      </c>
      <c r="K18" s="22"/>
      <c r="L18" s="22"/>
    </row>
    <row r="19" spans="2:14" x14ac:dyDescent="0.4">
      <c r="B19" s="14" t="s">
        <v>13</v>
      </c>
      <c r="C19" s="21">
        <v>30</v>
      </c>
      <c r="D19" s="21">
        <v>25</v>
      </c>
      <c r="E19" s="21">
        <v>13</v>
      </c>
      <c r="F19" s="21">
        <v>13</v>
      </c>
      <c r="G19" s="21">
        <v>11</v>
      </c>
      <c r="H19" s="21">
        <v>22</v>
      </c>
      <c r="J19" s="22" t="s">
        <v>53</v>
      </c>
      <c r="K19" s="22"/>
      <c r="L19" s="22"/>
    </row>
    <row r="20" spans="2:14" x14ac:dyDescent="0.4">
      <c r="B20" s="15" t="s">
        <v>14</v>
      </c>
      <c r="C20" s="21"/>
      <c r="D20" s="21"/>
      <c r="E20" s="21"/>
      <c r="F20" s="21"/>
      <c r="G20" s="21"/>
      <c r="H20" s="21"/>
      <c r="J20" s="22" t="s">
        <v>61</v>
      </c>
      <c r="K20" s="22"/>
      <c r="L20" s="22"/>
    </row>
    <row r="21" spans="2:14" x14ac:dyDescent="0.4">
      <c r="B21" s="4" t="s">
        <v>22</v>
      </c>
      <c r="C21" s="10" t="s">
        <v>15</v>
      </c>
      <c r="D21" s="11" t="s">
        <v>36</v>
      </c>
      <c r="E21" s="11" t="s">
        <v>16</v>
      </c>
      <c r="F21" s="11" t="s">
        <v>24</v>
      </c>
      <c r="G21" s="11" t="s">
        <v>17</v>
      </c>
      <c r="H21" s="12" t="s">
        <v>21</v>
      </c>
      <c r="I21" s="13"/>
      <c r="J21" s="5" t="s">
        <v>55</v>
      </c>
      <c r="K21" s="5" t="s">
        <v>56</v>
      </c>
      <c r="L21" s="5" t="s">
        <v>57</v>
      </c>
    </row>
    <row r="22" spans="2:14" x14ac:dyDescent="0.4">
      <c r="B22" s="14" t="s">
        <v>23</v>
      </c>
      <c r="C22" s="21">
        <v>22</v>
      </c>
      <c r="D22" s="21">
        <v>15</v>
      </c>
      <c r="E22" s="21">
        <v>14</v>
      </c>
      <c r="F22" s="21">
        <v>12</v>
      </c>
      <c r="G22" s="21">
        <v>11</v>
      </c>
      <c r="H22" s="21">
        <v>28</v>
      </c>
      <c r="J22" s="23">
        <v>51</v>
      </c>
      <c r="K22" s="23">
        <v>49</v>
      </c>
      <c r="L22" s="23">
        <f>J22-K22</f>
        <v>2</v>
      </c>
    </row>
    <row r="23" spans="2:14" x14ac:dyDescent="0.4">
      <c r="B23" s="15" t="s">
        <v>14</v>
      </c>
      <c r="C23" s="21"/>
      <c r="D23" s="21"/>
      <c r="E23" s="21"/>
      <c r="F23" s="21"/>
      <c r="G23" s="21"/>
      <c r="H23" s="21"/>
    </row>
    <row r="25" spans="2:14" x14ac:dyDescent="0.4">
      <c r="B25" s="4" t="s">
        <v>25</v>
      </c>
      <c r="C25" s="10" t="s">
        <v>16</v>
      </c>
      <c r="D25" s="11" t="s">
        <v>15</v>
      </c>
      <c r="E25" s="11" t="s">
        <v>18</v>
      </c>
      <c r="F25" s="11" t="s">
        <v>40</v>
      </c>
      <c r="G25" s="11" t="s">
        <v>35</v>
      </c>
      <c r="H25" s="11" t="s">
        <v>24</v>
      </c>
      <c r="I25" s="12" t="s">
        <v>21</v>
      </c>
      <c r="J25" s="13"/>
      <c r="N25" s="2"/>
    </row>
    <row r="26" spans="2:14" x14ac:dyDescent="0.4">
      <c r="B26" s="14" t="s">
        <v>13</v>
      </c>
      <c r="C26" s="21">
        <v>30</v>
      </c>
      <c r="D26" s="21">
        <v>29</v>
      </c>
      <c r="E26" s="21">
        <v>20</v>
      </c>
      <c r="F26" s="21">
        <v>14</v>
      </c>
      <c r="G26" s="21">
        <v>13</v>
      </c>
      <c r="H26" s="21">
        <v>13</v>
      </c>
      <c r="I26" s="21">
        <v>36</v>
      </c>
      <c r="N26" s="2"/>
    </row>
    <row r="27" spans="2:14" x14ac:dyDescent="0.4">
      <c r="B27" s="15" t="s">
        <v>14</v>
      </c>
      <c r="C27" s="21"/>
      <c r="D27" s="21"/>
      <c r="E27" s="21"/>
      <c r="F27" s="21"/>
      <c r="G27" s="21"/>
      <c r="H27" s="21"/>
      <c r="I27" s="21"/>
      <c r="N27" s="2"/>
    </row>
    <row r="28" spans="2:14" x14ac:dyDescent="0.4">
      <c r="B28" s="4" t="s">
        <v>26</v>
      </c>
      <c r="C28" s="10" t="s">
        <v>15</v>
      </c>
      <c r="D28" s="11" t="s">
        <v>36</v>
      </c>
      <c r="E28" s="11" t="s">
        <v>16</v>
      </c>
      <c r="F28" s="11" t="s">
        <v>17</v>
      </c>
      <c r="G28" s="11" t="s">
        <v>24</v>
      </c>
      <c r="H28" s="12" t="s">
        <v>21</v>
      </c>
      <c r="I28" s="13"/>
    </row>
    <row r="29" spans="2:14" x14ac:dyDescent="0.4">
      <c r="B29" s="14" t="s">
        <v>23</v>
      </c>
      <c r="C29" s="21">
        <v>29</v>
      </c>
      <c r="D29" s="21">
        <v>15</v>
      </c>
      <c r="E29" s="21">
        <v>14</v>
      </c>
      <c r="F29" s="21">
        <v>12</v>
      </c>
      <c r="G29" s="21">
        <v>12</v>
      </c>
      <c r="H29" s="21">
        <v>32</v>
      </c>
    </row>
    <row r="30" spans="2:14" x14ac:dyDescent="0.4">
      <c r="B30" s="15" t="s">
        <v>14</v>
      </c>
      <c r="C30" s="21"/>
      <c r="D30" s="21"/>
      <c r="E30" s="21"/>
      <c r="F30" s="21"/>
      <c r="G30" s="21"/>
      <c r="H30" s="21"/>
    </row>
  </sheetData>
  <mergeCells count="30">
    <mergeCell ref="J20:L20"/>
    <mergeCell ref="I26:I27"/>
    <mergeCell ref="C29:C30"/>
    <mergeCell ref="D29:D30"/>
    <mergeCell ref="E29:E30"/>
    <mergeCell ref="F29:F30"/>
    <mergeCell ref="G29:G30"/>
    <mergeCell ref="H29:H30"/>
    <mergeCell ref="C26:C27"/>
    <mergeCell ref="D26:D27"/>
    <mergeCell ref="E26:E27"/>
    <mergeCell ref="F26:F27"/>
    <mergeCell ref="G26:G27"/>
    <mergeCell ref="H26:H27"/>
    <mergeCell ref="I1:M1"/>
    <mergeCell ref="H22:H23"/>
    <mergeCell ref="L2:M2"/>
    <mergeCell ref="C19:C20"/>
    <mergeCell ref="D19:D20"/>
    <mergeCell ref="E19:E20"/>
    <mergeCell ref="F19:F20"/>
    <mergeCell ref="G19:G20"/>
    <mergeCell ref="H19:H20"/>
    <mergeCell ref="C22:C23"/>
    <mergeCell ref="D22:D23"/>
    <mergeCell ref="E22:E23"/>
    <mergeCell ref="F22:F23"/>
    <mergeCell ref="G22:G23"/>
    <mergeCell ref="J18:L18"/>
    <mergeCell ref="J19:L1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view="pageBreakPreview" zoomScale="60" zoomScaleNormal="100" workbookViewId="0">
      <selection activeCell="T24" sqref="T24"/>
    </sheetView>
  </sheetViews>
  <sheetFormatPr defaultColWidth="12.375" defaultRowHeight="18.75" x14ac:dyDescent="0.4"/>
  <cols>
    <col min="1" max="1" width="1.875" style="1" customWidth="1"/>
    <col min="2" max="2" width="16.625" style="1" customWidth="1"/>
    <col min="3" max="13" width="10.875" style="2" customWidth="1"/>
    <col min="14" max="14" width="1.375" style="1" customWidth="1"/>
    <col min="15" max="16384" width="12.375" style="1"/>
  </cols>
  <sheetData>
    <row r="1" spans="2:13" x14ac:dyDescent="0.4">
      <c r="B1" s="1" t="s">
        <v>27</v>
      </c>
      <c r="F1" s="1" t="s">
        <v>39</v>
      </c>
      <c r="I1" s="19" t="s">
        <v>50</v>
      </c>
      <c r="J1" s="19"/>
      <c r="K1" s="19"/>
      <c r="L1" s="19"/>
      <c r="M1" s="19"/>
    </row>
    <row r="2" spans="2:13" x14ac:dyDescent="0.4">
      <c r="B2" s="1" t="s">
        <v>32</v>
      </c>
      <c r="I2" s="3"/>
      <c r="J2" s="3"/>
      <c r="K2" s="3"/>
      <c r="L2" s="20" t="s">
        <v>38</v>
      </c>
      <c r="M2" s="20"/>
    </row>
    <row r="3" spans="2:13" x14ac:dyDescent="0.4">
      <c r="B3" s="4" t="s">
        <v>30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2:13" x14ac:dyDescent="0.4">
      <c r="B4" s="4" t="s">
        <v>28</v>
      </c>
      <c r="C4" s="18">
        <v>29</v>
      </c>
      <c r="D4" s="18">
        <v>3</v>
      </c>
      <c r="E4" s="18">
        <v>37</v>
      </c>
      <c r="F4" s="18">
        <v>41</v>
      </c>
      <c r="G4" s="18">
        <v>14</v>
      </c>
      <c r="H4" s="18">
        <v>4</v>
      </c>
      <c r="I4" s="18">
        <v>4</v>
      </c>
      <c r="J4" s="18">
        <v>5</v>
      </c>
      <c r="K4" s="18">
        <v>5</v>
      </c>
      <c r="L4" s="18">
        <v>5</v>
      </c>
      <c r="M4" s="18">
        <f>SUM(C4:L4)</f>
        <v>147</v>
      </c>
    </row>
    <row r="5" spans="2:13" x14ac:dyDescent="0.4">
      <c r="B5" s="4" t="s">
        <v>29</v>
      </c>
      <c r="C5" s="18">
        <v>7</v>
      </c>
      <c r="D5" s="18">
        <v>13</v>
      </c>
      <c r="E5" s="18">
        <v>54</v>
      </c>
      <c r="F5" s="18">
        <v>33</v>
      </c>
      <c r="G5" s="18">
        <v>11</v>
      </c>
      <c r="H5" s="18">
        <v>7</v>
      </c>
      <c r="I5" s="18">
        <v>4</v>
      </c>
      <c r="J5" s="18">
        <v>2</v>
      </c>
      <c r="K5" s="18">
        <v>4</v>
      </c>
      <c r="L5" s="18">
        <v>3</v>
      </c>
      <c r="M5" s="18">
        <f>SUM(C5:L5)</f>
        <v>138</v>
      </c>
    </row>
    <row r="6" spans="2:13" x14ac:dyDescent="0.4">
      <c r="B6" s="4" t="s">
        <v>20</v>
      </c>
      <c r="C6" s="18">
        <f>C4-C5</f>
        <v>22</v>
      </c>
      <c r="D6" s="18">
        <f t="shared" ref="D6:M6" si="0">D4-D5</f>
        <v>-10</v>
      </c>
      <c r="E6" s="18">
        <f t="shared" si="0"/>
        <v>-17</v>
      </c>
      <c r="F6" s="18">
        <f t="shared" si="0"/>
        <v>8</v>
      </c>
      <c r="G6" s="18">
        <f t="shared" si="0"/>
        <v>3</v>
      </c>
      <c r="H6" s="18">
        <f t="shared" si="0"/>
        <v>-3</v>
      </c>
      <c r="I6" s="18">
        <f t="shared" si="0"/>
        <v>0</v>
      </c>
      <c r="J6" s="18">
        <f t="shared" si="0"/>
        <v>3</v>
      </c>
      <c r="K6" s="18">
        <f t="shared" si="0"/>
        <v>1</v>
      </c>
      <c r="L6" s="18">
        <f t="shared" si="0"/>
        <v>2</v>
      </c>
      <c r="M6" s="18">
        <f t="shared" si="0"/>
        <v>9</v>
      </c>
    </row>
    <row r="7" spans="2:13" x14ac:dyDescent="0.4"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x14ac:dyDescent="0.4">
      <c r="B8" s="4" t="s">
        <v>51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2:13" x14ac:dyDescent="0.4">
      <c r="B9" s="4" t="s">
        <v>28</v>
      </c>
      <c r="C9" s="6">
        <f>C14-C4</f>
        <v>0</v>
      </c>
      <c r="D9" s="6">
        <f t="shared" ref="D9:L10" si="1">D14-D4</f>
        <v>5</v>
      </c>
      <c r="E9" s="6">
        <f t="shared" si="1"/>
        <v>28</v>
      </c>
      <c r="F9" s="6">
        <f t="shared" si="1"/>
        <v>6</v>
      </c>
      <c r="G9" s="6">
        <f t="shared" si="1"/>
        <v>4</v>
      </c>
      <c r="H9" s="6">
        <f t="shared" si="1"/>
        <v>0</v>
      </c>
      <c r="I9" s="6">
        <f t="shared" si="1"/>
        <v>0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>SUM(C9:L9)</f>
        <v>43</v>
      </c>
    </row>
    <row r="10" spans="2:13" x14ac:dyDescent="0.4">
      <c r="B10" s="4" t="s">
        <v>29</v>
      </c>
      <c r="C10" s="6">
        <f>C15-C5</f>
        <v>5</v>
      </c>
      <c r="D10" s="6">
        <f t="shared" si="1"/>
        <v>1</v>
      </c>
      <c r="E10" s="6">
        <f t="shared" si="1"/>
        <v>16</v>
      </c>
      <c r="F10" s="6">
        <f t="shared" si="1"/>
        <v>5</v>
      </c>
      <c r="G10" s="6">
        <f t="shared" si="1"/>
        <v>1</v>
      </c>
      <c r="H10" s="6">
        <f t="shared" si="1"/>
        <v>0</v>
      </c>
      <c r="I10" s="6">
        <f t="shared" si="1"/>
        <v>0</v>
      </c>
      <c r="J10" s="6">
        <f t="shared" si="1"/>
        <v>0</v>
      </c>
      <c r="K10" s="6">
        <f t="shared" si="1"/>
        <v>0</v>
      </c>
      <c r="L10" s="6">
        <f t="shared" si="1"/>
        <v>0</v>
      </c>
      <c r="M10" s="6">
        <f>SUM(C10:L10)</f>
        <v>28</v>
      </c>
    </row>
    <row r="11" spans="2:13" x14ac:dyDescent="0.4">
      <c r="B11" s="4" t="s">
        <v>20</v>
      </c>
      <c r="C11" s="6">
        <f>C9-C10</f>
        <v>-5</v>
      </c>
      <c r="D11" s="6">
        <f t="shared" ref="D11:M11" si="2">D9-D10</f>
        <v>4</v>
      </c>
      <c r="E11" s="6">
        <f t="shared" si="2"/>
        <v>12</v>
      </c>
      <c r="F11" s="6">
        <f t="shared" si="2"/>
        <v>1</v>
      </c>
      <c r="G11" s="6">
        <f t="shared" si="2"/>
        <v>3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 t="shared" si="2"/>
        <v>15</v>
      </c>
    </row>
    <row r="12" spans="2:13" x14ac:dyDescent="0.4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2:13" x14ac:dyDescent="0.4">
      <c r="B13" s="4" t="s">
        <v>31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</row>
    <row r="14" spans="2:13" x14ac:dyDescent="0.4">
      <c r="B14" s="4" t="s">
        <v>28</v>
      </c>
      <c r="C14" s="6">
        <v>29</v>
      </c>
      <c r="D14" s="6">
        <v>8</v>
      </c>
      <c r="E14" s="6">
        <v>65</v>
      </c>
      <c r="F14" s="6">
        <v>47</v>
      </c>
      <c r="G14" s="6">
        <v>18</v>
      </c>
      <c r="H14" s="6">
        <v>4</v>
      </c>
      <c r="I14" s="6">
        <v>4</v>
      </c>
      <c r="J14" s="6">
        <v>5</v>
      </c>
      <c r="K14" s="6">
        <v>5</v>
      </c>
      <c r="L14" s="6">
        <v>5</v>
      </c>
      <c r="M14" s="6">
        <f>SUM(C14:L14)</f>
        <v>190</v>
      </c>
    </row>
    <row r="15" spans="2:13" x14ac:dyDescent="0.4">
      <c r="B15" s="4" t="s">
        <v>29</v>
      </c>
      <c r="C15" s="6">
        <v>12</v>
      </c>
      <c r="D15" s="6">
        <v>14</v>
      </c>
      <c r="E15" s="6">
        <v>70</v>
      </c>
      <c r="F15" s="6">
        <v>38</v>
      </c>
      <c r="G15" s="6">
        <v>12</v>
      </c>
      <c r="H15" s="6">
        <v>7</v>
      </c>
      <c r="I15" s="6">
        <v>4</v>
      </c>
      <c r="J15" s="6">
        <v>2</v>
      </c>
      <c r="K15" s="6">
        <v>4</v>
      </c>
      <c r="L15" s="6">
        <v>3</v>
      </c>
      <c r="M15" s="6">
        <f>SUM(C15:L15)</f>
        <v>166</v>
      </c>
    </row>
    <row r="16" spans="2:13" x14ac:dyDescent="0.4">
      <c r="B16" s="4" t="s">
        <v>20</v>
      </c>
      <c r="C16" s="6">
        <f>C14-C15</f>
        <v>17</v>
      </c>
      <c r="D16" s="6">
        <f t="shared" ref="D16:M16" si="3">D14-D15</f>
        <v>-6</v>
      </c>
      <c r="E16" s="6">
        <f t="shared" si="3"/>
        <v>-5</v>
      </c>
      <c r="F16" s="6">
        <f t="shared" si="3"/>
        <v>9</v>
      </c>
      <c r="G16" s="6">
        <f t="shared" si="3"/>
        <v>6</v>
      </c>
      <c r="H16" s="6">
        <f t="shared" si="3"/>
        <v>-3</v>
      </c>
      <c r="I16" s="6">
        <f t="shared" si="3"/>
        <v>0</v>
      </c>
      <c r="J16" s="6">
        <f t="shared" si="3"/>
        <v>3</v>
      </c>
      <c r="K16" s="6">
        <f t="shared" si="3"/>
        <v>1</v>
      </c>
      <c r="L16" s="6">
        <f t="shared" si="3"/>
        <v>2</v>
      </c>
      <c r="M16" s="6">
        <f t="shared" si="3"/>
        <v>24</v>
      </c>
    </row>
    <row r="17" spans="2:13" x14ac:dyDescent="0.4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4">
      <c r="B18" s="4" t="s">
        <v>1</v>
      </c>
      <c r="C18" s="10" t="s">
        <v>16</v>
      </c>
      <c r="D18" s="11" t="s">
        <v>15</v>
      </c>
      <c r="E18" s="11" t="s">
        <v>35</v>
      </c>
      <c r="F18" s="11" t="s">
        <v>36</v>
      </c>
      <c r="G18" s="11" t="s">
        <v>18</v>
      </c>
      <c r="H18" s="12" t="s">
        <v>21</v>
      </c>
      <c r="I18" s="13"/>
      <c r="J18" s="22" t="s">
        <v>52</v>
      </c>
      <c r="K18" s="22"/>
      <c r="L18" s="22"/>
    </row>
    <row r="19" spans="2:13" x14ac:dyDescent="0.4">
      <c r="B19" s="14" t="s">
        <v>13</v>
      </c>
      <c r="C19" s="21">
        <v>38</v>
      </c>
      <c r="D19" s="21">
        <v>24</v>
      </c>
      <c r="E19" s="21">
        <v>10</v>
      </c>
      <c r="F19" s="21">
        <v>10</v>
      </c>
      <c r="G19" s="21">
        <v>7</v>
      </c>
      <c r="H19" s="21">
        <v>18</v>
      </c>
      <c r="J19" s="22" t="s">
        <v>53</v>
      </c>
      <c r="K19" s="22"/>
      <c r="L19" s="22"/>
      <c r="M19" s="24"/>
    </row>
    <row r="20" spans="2:13" x14ac:dyDescent="0.4">
      <c r="B20" s="15" t="s">
        <v>14</v>
      </c>
      <c r="C20" s="21"/>
      <c r="D20" s="21"/>
      <c r="E20" s="21"/>
      <c r="F20" s="21"/>
      <c r="G20" s="21"/>
      <c r="H20" s="21"/>
      <c r="J20" s="22" t="s">
        <v>54</v>
      </c>
      <c r="K20" s="22"/>
      <c r="L20" s="22"/>
      <c r="M20" s="24"/>
    </row>
    <row r="21" spans="2:13" x14ac:dyDescent="0.4">
      <c r="B21" s="4" t="s">
        <v>22</v>
      </c>
      <c r="C21" s="10" t="s">
        <v>15</v>
      </c>
      <c r="D21" s="11" t="s">
        <v>16</v>
      </c>
      <c r="E21" s="11" t="s">
        <v>36</v>
      </c>
      <c r="F21" s="11" t="s">
        <v>18</v>
      </c>
      <c r="G21" s="11" t="s">
        <v>17</v>
      </c>
      <c r="H21" s="12" t="s">
        <v>21</v>
      </c>
      <c r="I21" s="13"/>
      <c r="J21" s="5" t="s">
        <v>55</v>
      </c>
      <c r="K21" s="5" t="s">
        <v>56</v>
      </c>
      <c r="L21" s="5" t="s">
        <v>57</v>
      </c>
      <c r="M21" s="24"/>
    </row>
    <row r="22" spans="2:13" x14ac:dyDescent="0.4">
      <c r="B22" s="14" t="s">
        <v>23</v>
      </c>
      <c r="C22" s="21">
        <v>24</v>
      </c>
      <c r="D22" s="21">
        <v>17</v>
      </c>
      <c r="E22" s="21">
        <v>12</v>
      </c>
      <c r="F22" s="21">
        <v>10</v>
      </c>
      <c r="G22" s="21">
        <v>7</v>
      </c>
      <c r="H22" s="21">
        <v>27</v>
      </c>
      <c r="J22" s="23">
        <v>38</v>
      </c>
      <c r="K22" s="23">
        <v>58</v>
      </c>
      <c r="L22" s="23">
        <f>J22-K22</f>
        <v>-20</v>
      </c>
    </row>
    <row r="23" spans="2:13" x14ac:dyDescent="0.4">
      <c r="B23" s="15" t="s">
        <v>14</v>
      </c>
      <c r="C23" s="21"/>
      <c r="D23" s="21"/>
      <c r="E23" s="21"/>
      <c r="F23" s="21"/>
      <c r="G23" s="21"/>
      <c r="H23" s="21"/>
      <c r="J23" s="25"/>
      <c r="K23" s="25"/>
      <c r="L23" s="25"/>
    </row>
    <row r="25" spans="2:13" x14ac:dyDescent="0.4">
      <c r="B25" s="4" t="s">
        <v>25</v>
      </c>
      <c r="C25" s="10" t="s">
        <v>16</v>
      </c>
      <c r="D25" s="11" t="s">
        <v>15</v>
      </c>
      <c r="E25" s="11" t="s">
        <v>36</v>
      </c>
      <c r="F25" s="11" t="s">
        <v>17</v>
      </c>
      <c r="G25" s="11" t="s">
        <v>40</v>
      </c>
      <c r="H25" s="12" t="s">
        <v>21</v>
      </c>
      <c r="I25" s="13"/>
    </row>
    <row r="26" spans="2:13" x14ac:dyDescent="0.4">
      <c r="B26" s="14" t="s">
        <v>13</v>
      </c>
      <c r="C26" s="21">
        <v>38</v>
      </c>
      <c r="D26" s="21">
        <v>25</v>
      </c>
      <c r="E26" s="21">
        <v>15</v>
      </c>
      <c r="F26" s="21">
        <v>14</v>
      </c>
      <c r="G26" s="21">
        <v>14</v>
      </c>
      <c r="H26" s="21">
        <v>27</v>
      </c>
    </row>
    <row r="27" spans="2:13" x14ac:dyDescent="0.4">
      <c r="B27" s="15" t="s">
        <v>14</v>
      </c>
      <c r="C27" s="21"/>
      <c r="D27" s="21"/>
      <c r="E27" s="21"/>
      <c r="F27" s="21"/>
      <c r="G27" s="21"/>
      <c r="H27" s="21"/>
    </row>
    <row r="28" spans="2:13" x14ac:dyDescent="0.4">
      <c r="B28" s="4" t="s">
        <v>26</v>
      </c>
      <c r="C28" s="10" t="s">
        <v>15</v>
      </c>
      <c r="D28" s="11" t="s">
        <v>16</v>
      </c>
      <c r="E28" s="11" t="s">
        <v>36</v>
      </c>
      <c r="F28" s="11" t="s">
        <v>18</v>
      </c>
      <c r="G28" s="11" t="s">
        <v>17</v>
      </c>
      <c r="H28" s="12" t="s">
        <v>21</v>
      </c>
      <c r="I28" s="13"/>
    </row>
    <row r="29" spans="2:13" x14ac:dyDescent="0.4">
      <c r="B29" s="14" t="s">
        <v>23</v>
      </c>
      <c r="C29" s="21">
        <v>31</v>
      </c>
      <c r="D29" s="21">
        <v>21</v>
      </c>
      <c r="E29" s="21">
        <v>12</v>
      </c>
      <c r="F29" s="21">
        <v>10</v>
      </c>
      <c r="G29" s="21">
        <v>9</v>
      </c>
      <c r="H29" s="21">
        <v>30</v>
      </c>
    </row>
    <row r="30" spans="2:13" x14ac:dyDescent="0.4">
      <c r="B30" s="15" t="s">
        <v>14</v>
      </c>
      <c r="C30" s="21"/>
      <c r="D30" s="21"/>
      <c r="E30" s="21"/>
      <c r="F30" s="21"/>
      <c r="G30" s="21"/>
      <c r="H30" s="21"/>
    </row>
  </sheetData>
  <mergeCells count="29">
    <mergeCell ref="J18:L18"/>
    <mergeCell ref="J19:L19"/>
    <mergeCell ref="J20:L20"/>
    <mergeCell ref="C22:C23"/>
    <mergeCell ref="D22:D23"/>
    <mergeCell ref="E22:E23"/>
    <mergeCell ref="F22:F23"/>
    <mergeCell ref="G22:G23"/>
    <mergeCell ref="D19:D20"/>
    <mergeCell ref="E19:E20"/>
    <mergeCell ref="F19:F20"/>
    <mergeCell ref="G19:G20"/>
    <mergeCell ref="H19:H20"/>
    <mergeCell ref="I1:M1"/>
    <mergeCell ref="H29:H30"/>
    <mergeCell ref="C26:C27"/>
    <mergeCell ref="D26:D27"/>
    <mergeCell ref="E26:E27"/>
    <mergeCell ref="F26:F27"/>
    <mergeCell ref="G26:G27"/>
    <mergeCell ref="H26:H27"/>
    <mergeCell ref="C29:C30"/>
    <mergeCell ref="D29:D30"/>
    <mergeCell ref="E29:E30"/>
    <mergeCell ref="F29:F30"/>
    <mergeCell ref="G29:G30"/>
    <mergeCell ref="H22:H23"/>
    <mergeCell ref="L2:M2"/>
    <mergeCell ref="C19:C2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R4</vt:lpstr>
      <vt:lpstr>R3</vt:lpstr>
      <vt:lpstr>R2</vt:lpstr>
      <vt:lpstr>H31(R1) </vt:lpstr>
      <vt:lpstr>H30</vt:lpstr>
      <vt:lpstr>'H30'!Print_Area</vt:lpstr>
      <vt:lpstr>'H31(R1) '!Print_Area</vt:lpstr>
      <vt:lpstr>'R2'!Print_Area</vt:lpstr>
      <vt:lpstr>'R3'!Print_Area</vt:lpstr>
      <vt:lpstr>'R4'!Print_Area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2023-06-21T05:32:31Z</cp:lastPrinted>
  <dcterms:created xsi:type="dcterms:W3CDTF">2022-06-14T00:56:21Z</dcterms:created>
  <dcterms:modified xsi:type="dcterms:W3CDTF">2023-06-23T05:58:18Z</dcterms:modified>
</cp:coreProperties>
</file>